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830" activeTab="0"/>
  </bookViews>
  <sheets>
    <sheet name="CAC 2023" sheetId="1" r:id="rId1"/>
    <sheet name="CAC 2022" sheetId="2" r:id="rId2"/>
    <sheet name="CAC 2019" sheetId="3" r:id="rId3"/>
    <sheet name="CAC 2018" sheetId="4" r:id="rId4"/>
    <sheet name="CAC 2017" sheetId="5" r:id="rId5"/>
    <sheet name="CAC 2016" sheetId="6" r:id="rId6"/>
    <sheet name="CAC 2015" sheetId="7" r:id="rId7"/>
    <sheet name="CAC 2014" sheetId="8" r:id="rId8"/>
    <sheet name="CAC 2013" sheetId="9" r:id="rId9"/>
    <sheet name="CAC 2012" sheetId="10" r:id="rId10"/>
    <sheet name="CAC 2011" sheetId="11" r:id="rId11"/>
    <sheet name="CAC 2010" sheetId="12" r:id="rId12"/>
    <sheet name="CAC 2009" sheetId="13" r:id="rId13"/>
    <sheet name="CAC 2008" sheetId="14" r:id="rId14"/>
    <sheet name="CAC 2007" sheetId="15" r:id="rId15"/>
    <sheet name="CAC 2006" sheetId="16" r:id="rId16"/>
    <sheet name="CAC2005" sheetId="17" r:id="rId17"/>
    <sheet name="CAC 2004" sheetId="18" r:id="rId18"/>
    <sheet name="CAC 2003" sheetId="19" r:id="rId19"/>
  </sheets>
  <definedNames>
    <definedName name="_xlnm.Print_Area" localSheetId="17">'CAC 2004'!$A$1:$M$59</definedName>
    <definedName name="_xlnm.Print_Area" localSheetId="14">'CAC 2007'!$A$1:$M$114</definedName>
    <definedName name="_xlnm.Print_Area" localSheetId="10">'CAC 2011'!$A$1:$M$115</definedName>
    <definedName name="_xlnm.Print_Area" localSheetId="16">'CAC2005'!$A$1:$M$122</definedName>
  </definedNames>
  <calcPr fullCalcOnLoad="1"/>
</workbook>
</file>

<file path=xl/sharedStrings.xml><?xml version="1.0" encoding="utf-8"?>
<sst xmlns="http://schemas.openxmlformats.org/spreadsheetml/2006/main" count="11766" uniqueCount="3308">
  <si>
    <t>100m</t>
  </si>
  <si>
    <t>200m</t>
  </si>
  <si>
    <t>400m</t>
  </si>
  <si>
    <t>800m</t>
  </si>
  <si>
    <t>1500m</t>
  </si>
  <si>
    <t>3000m</t>
  </si>
  <si>
    <t>5000m</t>
  </si>
  <si>
    <t>5km marche</t>
  </si>
  <si>
    <t>110m haies</t>
  </si>
  <si>
    <t>400m haies</t>
  </si>
  <si>
    <t>3000m steeple</t>
  </si>
  <si>
    <t>hauteur</t>
  </si>
  <si>
    <t>longueur</t>
  </si>
  <si>
    <t>triple saut</t>
  </si>
  <si>
    <t>poids</t>
  </si>
  <si>
    <t>disque</t>
  </si>
  <si>
    <t>javelot</t>
  </si>
  <si>
    <t>marteau</t>
  </si>
  <si>
    <t>4x100m</t>
  </si>
  <si>
    <t>4x400m</t>
  </si>
  <si>
    <t>NOMS</t>
  </si>
  <si>
    <t>PRENOMS</t>
  </si>
  <si>
    <t>POINTS</t>
  </si>
  <si>
    <t>PERFS</t>
  </si>
  <si>
    <t>ARRAMY</t>
  </si>
  <si>
    <t>PIVETEAU</t>
  </si>
  <si>
    <t>MASSETEAU</t>
  </si>
  <si>
    <t>DAVIAUD</t>
  </si>
  <si>
    <t>SAKER</t>
  </si>
  <si>
    <t>SULPIE</t>
  </si>
  <si>
    <t>LENGY</t>
  </si>
  <si>
    <t>FILLATRE</t>
  </si>
  <si>
    <t>PATISSOU</t>
  </si>
  <si>
    <t>BOUHOUDI</t>
  </si>
  <si>
    <t>GUIBAULT</t>
  </si>
  <si>
    <t>JOANNES</t>
  </si>
  <si>
    <t>MONTEAUD</t>
  </si>
  <si>
    <t>BALUSSEAUD</t>
  </si>
  <si>
    <t>DELAGE</t>
  </si>
  <si>
    <t>VIGNAUD</t>
  </si>
  <si>
    <t>LAVILLENIE</t>
  </si>
  <si>
    <t>JAUGIN</t>
  </si>
  <si>
    <t>HALLER</t>
  </si>
  <si>
    <t>GARNIER</t>
  </si>
  <si>
    <t>ALLAIRE</t>
  </si>
  <si>
    <t>VANNIER</t>
  </si>
  <si>
    <t>RICHARDAUD</t>
  </si>
  <si>
    <t>CASIS</t>
  </si>
  <si>
    <t>BERGEAUD</t>
  </si>
  <si>
    <t>FREMONT</t>
  </si>
  <si>
    <t>TORDESILLAS</t>
  </si>
  <si>
    <t>TOTAL</t>
  </si>
  <si>
    <t>FRANCOIS</t>
  </si>
  <si>
    <t>JULIEN</t>
  </si>
  <si>
    <t>NICOLAS</t>
  </si>
  <si>
    <t>RODRIGUE</t>
  </si>
  <si>
    <t>JACKY</t>
  </si>
  <si>
    <t>BENJAMIN</t>
  </si>
  <si>
    <t>J. NOEL</t>
  </si>
  <si>
    <t>ALEXANDRE</t>
  </si>
  <si>
    <t>GREGORY</t>
  </si>
  <si>
    <t>FARID</t>
  </si>
  <si>
    <t>THIERRY</t>
  </si>
  <si>
    <t>PATRICK</t>
  </si>
  <si>
    <t>OLIVIER</t>
  </si>
  <si>
    <t>CYRIL</t>
  </si>
  <si>
    <t>BASTIEN</t>
  </si>
  <si>
    <t>perche</t>
  </si>
  <si>
    <t>RENAUD</t>
  </si>
  <si>
    <t>ANTOINE</t>
  </si>
  <si>
    <t>EMMANUEL</t>
  </si>
  <si>
    <t>FABRICE</t>
  </si>
  <si>
    <t>HABIB</t>
  </si>
  <si>
    <t>ARNAUD</t>
  </si>
  <si>
    <t>GILLES</t>
  </si>
  <si>
    <t>TANGUY</t>
  </si>
  <si>
    <t>ERIC</t>
  </si>
  <si>
    <t>3km marche</t>
  </si>
  <si>
    <t>100m haies</t>
  </si>
  <si>
    <t>MASCULINS</t>
  </si>
  <si>
    <t>INTERCLUBS NIORT 04 MAI 2003</t>
  </si>
  <si>
    <t>PALLAT</t>
  </si>
  <si>
    <t>BELLUTEAU</t>
  </si>
  <si>
    <t>SOURY</t>
  </si>
  <si>
    <t>BARD</t>
  </si>
  <si>
    <t>JALLOH</t>
  </si>
  <si>
    <t>GARANDEAU</t>
  </si>
  <si>
    <t>RAIBAUT</t>
  </si>
  <si>
    <t>SADRY</t>
  </si>
  <si>
    <t>GRILLOT</t>
  </si>
  <si>
    <t>HAMARD</t>
  </si>
  <si>
    <t>BELLO</t>
  </si>
  <si>
    <t>CHARLENE</t>
  </si>
  <si>
    <t>ODILE</t>
  </si>
  <si>
    <t>CLAIRE</t>
  </si>
  <si>
    <t>MAUD</t>
  </si>
  <si>
    <t>AURELIE</t>
  </si>
  <si>
    <t>ANNIE</t>
  </si>
  <si>
    <t>VICTOIRE</t>
  </si>
  <si>
    <t>MAEVA</t>
  </si>
  <si>
    <t>CAROLE</t>
  </si>
  <si>
    <t>ALIZEE</t>
  </si>
  <si>
    <t>SERVANNE</t>
  </si>
  <si>
    <t>SYLVIE</t>
  </si>
  <si>
    <t>MARILYN</t>
  </si>
  <si>
    <t>ALICIA</t>
  </si>
  <si>
    <t>VALERIE</t>
  </si>
  <si>
    <t>EMILIE</t>
  </si>
  <si>
    <t>AUDREY</t>
  </si>
  <si>
    <t>FEMININES</t>
  </si>
  <si>
    <t>INTERCLUBS NIORT 18 MAI 2003</t>
  </si>
  <si>
    <t>AALRA</t>
  </si>
  <si>
    <t>CAP Saumur</t>
  </si>
  <si>
    <t>JSAA</t>
  </si>
  <si>
    <t>Allones</t>
  </si>
  <si>
    <t>RC Nantes</t>
  </si>
  <si>
    <t>Château Gontier</t>
  </si>
  <si>
    <t>CSJB Angers</t>
  </si>
  <si>
    <t>SCA</t>
  </si>
  <si>
    <t>ACHP</t>
  </si>
  <si>
    <t>PEC</t>
  </si>
  <si>
    <t>Vineuil Sports</t>
  </si>
  <si>
    <t>AO Pons</t>
  </si>
  <si>
    <t>ECA</t>
  </si>
  <si>
    <t>AJM</t>
  </si>
  <si>
    <t>11"60</t>
  </si>
  <si>
    <t>11"85</t>
  </si>
  <si>
    <t>24"84</t>
  </si>
  <si>
    <t>25"12</t>
  </si>
  <si>
    <t>55"78</t>
  </si>
  <si>
    <t>59"12</t>
  </si>
  <si>
    <t>ETIENNE</t>
  </si>
  <si>
    <t>BRISSON</t>
  </si>
  <si>
    <t>2'15"16</t>
  </si>
  <si>
    <t>2'07"74</t>
  </si>
  <si>
    <t>4'31"31</t>
  </si>
  <si>
    <t>4'42"52</t>
  </si>
  <si>
    <t>8'49"57</t>
  </si>
  <si>
    <t>9'41"56</t>
  </si>
  <si>
    <t>16'44"61</t>
  </si>
  <si>
    <t>17'04"10</t>
  </si>
  <si>
    <t>26'28"3</t>
  </si>
  <si>
    <t>27'54"7</t>
  </si>
  <si>
    <t>3,80m</t>
  </si>
  <si>
    <t>3,40m</t>
  </si>
  <si>
    <t>18"99</t>
  </si>
  <si>
    <t>19"40</t>
  </si>
  <si>
    <t>59"87</t>
  </si>
  <si>
    <t>59"04</t>
  </si>
  <si>
    <t>12'42"51</t>
  </si>
  <si>
    <t>11'35"94</t>
  </si>
  <si>
    <t>1,75m</t>
  </si>
  <si>
    <t>1,80m</t>
  </si>
  <si>
    <t>5,89m</t>
  </si>
  <si>
    <t>5,90m</t>
  </si>
  <si>
    <t>11,28m</t>
  </si>
  <si>
    <t>10,33m</t>
  </si>
  <si>
    <t>9,72m</t>
  </si>
  <si>
    <t>7,34m</t>
  </si>
  <si>
    <t>37,54m</t>
  </si>
  <si>
    <t>26,38m</t>
  </si>
  <si>
    <t>41,51m</t>
  </si>
  <si>
    <t>44,62m</t>
  </si>
  <si>
    <t>27,04m</t>
  </si>
  <si>
    <t>19,75m</t>
  </si>
  <si>
    <t>44"34</t>
  </si>
  <si>
    <t>3'332"99</t>
  </si>
  <si>
    <t>SN</t>
  </si>
  <si>
    <t>CAC</t>
  </si>
  <si>
    <t>16"29</t>
  </si>
  <si>
    <t>13"36</t>
  </si>
  <si>
    <t>29"41</t>
  </si>
  <si>
    <t>31"07</t>
  </si>
  <si>
    <t>66"64</t>
  </si>
  <si>
    <t>2'34"05</t>
  </si>
  <si>
    <t>2'34"08</t>
  </si>
  <si>
    <t>5'11"30</t>
  </si>
  <si>
    <t>5'22"58</t>
  </si>
  <si>
    <t>15'14"31</t>
  </si>
  <si>
    <t>17'57"1</t>
  </si>
  <si>
    <t>19'11"5</t>
  </si>
  <si>
    <t>17"64</t>
  </si>
  <si>
    <t>1'25"59</t>
  </si>
  <si>
    <t>1'15"42</t>
  </si>
  <si>
    <t>1,40m</t>
  </si>
  <si>
    <t>4m</t>
  </si>
  <si>
    <t>4,61m</t>
  </si>
  <si>
    <t>10,27m</t>
  </si>
  <si>
    <t>9,63m</t>
  </si>
  <si>
    <t>9,24m</t>
  </si>
  <si>
    <t>8,10m</t>
  </si>
  <si>
    <t>24,30m</t>
  </si>
  <si>
    <t>22,63m</t>
  </si>
  <si>
    <t>29,47m</t>
  </si>
  <si>
    <t>15,08m</t>
  </si>
  <si>
    <t>22,44m</t>
  </si>
  <si>
    <t>53"23</t>
  </si>
  <si>
    <t>4'37"58</t>
  </si>
  <si>
    <t>21570 points</t>
  </si>
  <si>
    <t>19510 points</t>
  </si>
  <si>
    <t>16219 points</t>
  </si>
  <si>
    <t>15640 points</t>
  </si>
  <si>
    <t>15071 points</t>
  </si>
  <si>
    <t>AOP</t>
  </si>
  <si>
    <t>22588 points</t>
  </si>
  <si>
    <t>27809 points</t>
  </si>
  <si>
    <t>25307 points</t>
  </si>
  <si>
    <t>24861 points</t>
  </si>
  <si>
    <t>23327 points</t>
  </si>
  <si>
    <t>20294 points</t>
  </si>
  <si>
    <t>19889 points</t>
  </si>
  <si>
    <t>ARMAND</t>
  </si>
  <si>
    <t>LOIC</t>
  </si>
  <si>
    <t>BAUDET</t>
  </si>
  <si>
    <t>DIDIER</t>
  </si>
  <si>
    <t>BARRILLET</t>
  </si>
  <si>
    <t>FREDERIC</t>
  </si>
  <si>
    <t>STEPHANE</t>
  </si>
  <si>
    <t>LAURIERE</t>
  </si>
  <si>
    <t>CLAUDINE</t>
  </si>
  <si>
    <t>RAYMOND</t>
  </si>
  <si>
    <t>CAROLINE</t>
  </si>
  <si>
    <t>11"70</t>
  </si>
  <si>
    <t>12"06</t>
  </si>
  <si>
    <t>26"73</t>
  </si>
  <si>
    <t>23"58</t>
  </si>
  <si>
    <t>51"80</t>
  </si>
  <si>
    <t>56"93</t>
  </si>
  <si>
    <t>2'03"97</t>
  </si>
  <si>
    <t>2'11"06</t>
  </si>
  <si>
    <t>4'32"07</t>
  </si>
  <si>
    <t>4'36"11</t>
  </si>
  <si>
    <t>9'12"42</t>
  </si>
  <si>
    <t>9'21"93</t>
  </si>
  <si>
    <t>16'37"44</t>
  </si>
  <si>
    <t>17'15"00</t>
  </si>
  <si>
    <t>24'36"99</t>
  </si>
  <si>
    <t>27'10"54</t>
  </si>
  <si>
    <t>18"09</t>
  </si>
  <si>
    <t>18"54</t>
  </si>
  <si>
    <t>59"13</t>
  </si>
  <si>
    <t>59"02</t>
  </si>
  <si>
    <t>9'21"94</t>
  </si>
  <si>
    <t>11'21"94</t>
  </si>
  <si>
    <t>1,70m</t>
  </si>
  <si>
    <t>6,04m</t>
  </si>
  <si>
    <t>5,71m</t>
  </si>
  <si>
    <t>12,09m</t>
  </si>
  <si>
    <t>BARILLET</t>
  </si>
  <si>
    <t>10,46m</t>
  </si>
  <si>
    <t>8,91m</t>
  </si>
  <si>
    <t>8,06m</t>
  </si>
  <si>
    <t>ROUSSEAU</t>
  </si>
  <si>
    <t>37,23m</t>
  </si>
  <si>
    <t>26,55m</t>
  </si>
  <si>
    <t>38,46m</t>
  </si>
  <si>
    <t>40,22m</t>
  </si>
  <si>
    <t>38,30m</t>
  </si>
  <si>
    <t>26,76m</t>
  </si>
  <si>
    <t>44"53</t>
  </si>
  <si>
    <t>3'30"12</t>
  </si>
  <si>
    <t>13"97</t>
  </si>
  <si>
    <t>15"90</t>
  </si>
  <si>
    <t>27"32</t>
  </si>
  <si>
    <t>31"88</t>
  </si>
  <si>
    <t>64"59</t>
  </si>
  <si>
    <t>66"61</t>
  </si>
  <si>
    <t>2'31"71</t>
  </si>
  <si>
    <t>2'30"95</t>
  </si>
  <si>
    <t>5'32"04</t>
  </si>
  <si>
    <t>6'02"14</t>
  </si>
  <si>
    <t>11'21"83</t>
  </si>
  <si>
    <t>12'35"38</t>
  </si>
  <si>
    <t>17'52"47</t>
  </si>
  <si>
    <t>19'20"31</t>
  </si>
  <si>
    <t>16"93</t>
  </si>
  <si>
    <t>20''72</t>
  </si>
  <si>
    <t>78"41</t>
  </si>
  <si>
    <t>77"27</t>
  </si>
  <si>
    <t>1,20m</t>
  </si>
  <si>
    <t>4,34m</t>
  </si>
  <si>
    <t>3,96m</t>
  </si>
  <si>
    <t>9,66m</t>
  </si>
  <si>
    <t>9,36m</t>
  </si>
  <si>
    <t>1,60m</t>
  </si>
  <si>
    <t>8,68m</t>
  </si>
  <si>
    <t>7,96m</t>
  </si>
  <si>
    <t>25,04m</t>
  </si>
  <si>
    <t>20,m92</t>
  </si>
  <si>
    <t>16,78m</t>
  </si>
  <si>
    <t>12,22m</t>
  </si>
  <si>
    <t>25,40m</t>
  </si>
  <si>
    <t>53"96</t>
  </si>
  <si>
    <t>4'24"41</t>
  </si>
  <si>
    <t>AC  la chapelle</t>
  </si>
  <si>
    <t>USA Laval</t>
  </si>
  <si>
    <t>21787 points</t>
  </si>
  <si>
    <t>20672 points</t>
  </si>
  <si>
    <t>20895 points</t>
  </si>
  <si>
    <t>20286 points</t>
  </si>
  <si>
    <t>19565 points</t>
  </si>
  <si>
    <t>18969 points</t>
  </si>
  <si>
    <t>17993 points</t>
  </si>
  <si>
    <t>16850 points</t>
  </si>
  <si>
    <t>14113 points</t>
  </si>
  <si>
    <t>26783 points</t>
  </si>
  <si>
    <t>25849 points</t>
  </si>
  <si>
    <t>25103 points</t>
  </si>
  <si>
    <t>24125 points</t>
  </si>
  <si>
    <t>23013 points</t>
  </si>
  <si>
    <t>22223 points</t>
  </si>
  <si>
    <t>22146 points</t>
  </si>
  <si>
    <t>GIRAUD</t>
  </si>
  <si>
    <t>CHARLY</t>
  </si>
  <si>
    <t>GRATIA</t>
  </si>
  <si>
    <t>DIMITRI</t>
  </si>
  <si>
    <t>TILLON</t>
  </si>
  <si>
    <t>MICKAEL</t>
  </si>
  <si>
    <t>JEAN NOEL</t>
  </si>
  <si>
    <t>HARDIER</t>
  </si>
  <si>
    <t>RAPHAEL</t>
  </si>
  <si>
    <t>BEAUFORT</t>
  </si>
  <si>
    <t>SEBASTIEN</t>
  </si>
  <si>
    <t>SYLVAIN</t>
  </si>
  <si>
    <t>BALLUAIS</t>
  </si>
  <si>
    <t>RENAUDIN</t>
  </si>
  <si>
    <t>AURELIEN</t>
  </si>
  <si>
    <t>RAYNAL</t>
  </si>
  <si>
    <t>CHRISTOPHE</t>
  </si>
  <si>
    <t>12"25</t>
  </si>
  <si>
    <t>11"92</t>
  </si>
  <si>
    <t>23"01</t>
  </si>
  <si>
    <t>23"20</t>
  </si>
  <si>
    <t>50"15</t>
  </si>
  <si>
    <t>57"38</t>
  </si>
  <si>
    <t>2'06"37</t>
  </si>
  <si>
    <t>2'11"78</t>
  </si>
  <si>
    <t>3'55"14</t>
  </si>
  <si>
    <t>4'36"22</t>
  </si>
  <si>
    <t>9'02"14</t>
  </si>
  <si>
    <t>9'42"27</t>
  </si>
  <si>
    <t>15'25"47</t>
  </si>
  <si>
    <t>15'43"28</t>
  </si>
  <si>
    <t>24'18"38</t>
  </si>
  <si>
    <t>27'37"11</t>
  </si>
  <si>
    <t>17"31</t>
  </si>
  <si>
    <t>18"94</t>
  </si>
  <si>
    <t>57"54</t>
  </si>
  <si>
    <t>61"90</t>
  </si>
  <si>
    <t>10'26"39</t>
  </si>
  <si>
    <t>10'29''75</t>
  </si>
  <si>
    <t>1,50m</t>
  </si>
  <si>
    <t>6,22m</t>
  </si>
  <si>
    <t>5,93m</t>
  </si>
  <si>
    <t>14,62m</t>
  </si>
  <si>
    <t>12,85m</t>
  </si>
  <si>
    <t>4,35m</t>
  </si>
  <si>
    <t>9,11m</t>
  </si>
  <si>
    <t>9,15m</t>
  </si>
  <si>
    <t>34,84m</t>
  </si>
  <si>
    <t>24,55m</t>
  </si>
  <si>
    <t>43,55m</t>
  </si>
  <si>
    <t>38,29m</t>
  </si>
  <si>
    <t>18,85m</t>
  </si>
  <si>
    <t>45"21</t>
  </si>
  <si>
    <t>3'32"18</t>
  </si>
  <si>
    <t>EAPC</t>
  </si>
  <si>
    <t>THIOLLET</t>
  </si>
  <si>
    <t>CHARLOTTE</t>
  </si>
  <si>
    <t>SENI</t>
  </si>
  <si>
    <t>BARBARA</t>
  </si>
  <si>
    <t>ALBERT</t>
  </si>
  <si>
    <t>LAETITIA</t>
  </si>
  <si>
    <t>SAUVAGET</t>
  </si>
  <si>
    <t>REMY</t>
  </si>
  <si>
    <t>16"87</t>
  </si>
  <si>
    <t>13"85</t>
  </si>
  <si>
    <t>29"67</t>
  </si>
  <si>
    <t>28"96</t>
  </si>
  <si>
    <t>71"22</t>
  </si>
  <si>
    <t>85"92</t>
  </si>
  <si>
    <t>2'34"27</t>
  </si>
  <si>
    <t>66"86</t>
  </si>
  <si>
    <t>79"86</t>
  </si>
  <si>
    <t>1,55m</t>
  </si>
  <si>
    <t>4,04m</t>
  </si>
  <si>
    <t>10,03m</t>
  </si>
  <si>
    <t>9,65m</t>
  </si>
  <si>
    <t>2,20m</t>
  </si>
  <si>
    <t>8,16m</t>
  </si>
  <si>
    <t>6,56m</t>
  </si>
  <si>
    <t>32,13m</t>
  </si>
  <si>
    <t>25,06m</t>
  </si>
  <si>
    <t>24,06m</t>
  </si>
  <si>
    <t>16,68m</t>
  </si>
  <si>
    <t>30,47m</t>
  </si>
  <si>
    <t>23m</t>
  </si>
  <si>
    <t>55"19</t>
  </si>
  <si>
    <t>4'28"72</t>
  </si>
  <si>
    <t>5'42"56</t>
  </si>
  <si>
    <t>6'02"92</t>
  </si>
  <si>
    <t>11'25"57</t>
  </si>
  <si>
    <t>12'03"12</t>
  </si>
  <si>
    <t>15'57"29</t>
  </si>
  <si>
    <t>17'13"22</t>
  </si>
  <si>
    <t>SBAC</t>
  </si>
  <si>
    <t>17456 points</t>
  </si>
  <si>
    <t>25737 points</t>
  </si>
  <si>
    <t>INTERCLUBS NIORT 09 MAI 2004</t>
  </si>
  <si>
    <t>INTERCLUBS NIORT 23 MAI 2004</t>
  </si>
  <si>
    <t>ASC St Barthélémy</t>
  </si>
  <si>
    <t>ESC St Nazaire</t>
  </si>
  <si>
    <t>27872 points</t>
  </si>
  <si>
    <t>26527 points</t>
  </si>
  <si>
    <t>24729 points</t>
  </si>
  <si>
    <t>22323 points</t>
  </si>
  <si>
    <t>21809 points</t>
  </si>
  <si>
    <t>21673 points</t>
  </si>
  <si>
    <t>20794 points</t>
  </si>
  <si>
    <t>16184 points</t>
  </si>
  <si>
    <t>17176 points</t>
  </si>
  <si>
    <t>15556 points</t>
  </si>
  <si>
    <t>17158 points</t>
  </si>
  <si>
    <t>13"54</t>
  </si>
  <si>
    <t>14"20</t>
  </si>
  <si>
    <t>30"48</t>
  </si>
  <si>
    <t>29"60</t>
  </si>
  <si>
    <t>CHRISTINE</t>
  </si>
  <si>
    <t>79"05</t>
  </si>
  <si>
    <t>SOUQUIERE</t>
  </si>
  <si>
    <t>89"39</t>
  </si>
  <si>
    <t>2'42"69</t>
  </si>
  <si>
    <t>2'40"95</t>
  </si>
  <si>
    <t>5'35"64</t>
  </si>
  <si>
    <t>6'12"08</t>
  </si>
  <si>
    <t>11'30"24</t>
  </si>
  <si>
    <t>11'34"16</t>
  </si>
  <si>
    <t>16'46"32</t>
  </si>
  <si>
    <t>17'36"32</t>
  </si>
  <si>
    <t>19"07</t>
  </si>
  <si>
    <t>21"57</t>
  </si>
  <si>
    <t>67"08</t>
  </si>
  <si>
    <t>86"18</t>
  </si>
  <si>
    <t>1,30m</t>
  </si>
  <si>
    <t>3,77m</t>
  </si>
  <si>
    <t>3,74m</t>
  </si>
  <si>
    <t>9,48m</t>
  </si>
  <si>
    <t>8,73m</t>
  </si>
  <si>
    <t>7,33m</t>
  </si>
  <si>
    <t>32,20m</t>
  </si>
  <si>
    <t>24,15m</t>
  </si>
  <si>
    <t>24,14m</t>
  </si>
  <si>
    <t>25,15m</t>
  </si>
  <si>
    <t>BENEDICTE</t>
  </si>
  <si>
    <t>JOLY</t>
  </si>
  <si>
    <t>26,80m</t>
  </si>
  <si>
    <t>24,49m</t>
  </si>
  <si>
    <t>55"35</t>
  </si>
  <si>
    <t>4'26"54</t>
  </si>
  <si>
    <t>BERNON</t>
  </si>
  <si>
    <t>SOBECKI</t>
  </si>
  <si>
    <t>MAXIME</t>
  </si>
  <si>
    <t>GREMBO</t>
  </si>
  <si>
    <t>11''6</t>
  </si>
  <si>
    <t>22''2</t>
  </si>
  <si>
    <t>51''0</t>
  </si>
  <si>
    <t>59''7</t>
  </si>
  <si>
    <t>2'11''2</t>
  </si>
  <si>
    <t>2'07''6</t>
  </si>
  <si>
    <t>4'39"4</t>
  </si>
  <si>
    <t>4'21''8</t>
  </si>
  <si>
    <t>8'59''2</t>
  </si>
  <si>
    <t>9'16''6</t>
  </si>
  <si>
    <t>15'11''4</t>
  </si>
  <si>
    <t>15'38''3</t>
  </si>
  <si>
    <t>29'22''3</t>
  </si>
  <si>
    <t>33'37''8</t>
  </si>
  <si>
    <t>17''3</t>
  </si>
  <si>
    <t>18''5</t>
  </si>
  <si>
    <t>56''4</t>
  </si>
  <si>
    <t>62''7</t>
  </si>
  <si>
    <t>8'55''8</t>
  </si>
  <si>
    <t>10'40''7</t>
  </si>
  <si>
    <t>6,40m</t>
  </si>
  <si>
    <t>6,15m</t>
  </si>
  <si>
    <t>14,67m</t>
  </si>
  <si>
    <t>12,52m</t>
  </si>
  <si>
    <t>4,00m</t>
  </si>
  <si>
    <t>3,60m</t>
  </si>
  <si>
    <t>9,16m</t>
  </si>
  <si>
    <t>9,00m</t>
  </si>
  <si>
    <t>35,30m</t>
  </si>
  <si>
    <t>25,53m</t>
  </si>
  <si>
    <t>34,05m</t>
  </si>
  <si>
    <t>SIGUENZA</t>
  </si>
  <si>
    <t>42,15m</t>
  </si>
  <si>
    <t>38,38m</t>
  </si>
  <si>
    <t>18,12m</t>
  </si>
  <si>
    <t>46''3</t>
  </si>
  <si>
    <t>3'29"9</t>
  </si>
  <si>
    <t>AJB Onzain</t>
  </si>
  <si>
    <t>SNAC</t>
  </si>
  <si>
    <t>Allonnes arnage</t>
  </si>
  <si>
    <t xml:space="preserve"> </t>
  </si>
  <si>
    <t>AC Roche sur yon</t>
  </si>
  <si>
    <t>Ententes des Mauges</t>
  </si>
  <si>
    <t>29835 points</t>
  </si>
  <si>
    <t>28858 points</t>
  </si>
  <si>
    <t>28681 points</t>
  </si>
  <si>
    <t>27568 points</t>
  </si>
  <si>
    <t>27185 points</t>
  </si>
  <si>
    <t>27004 points</t>
  </si>
  <si>
    <t>25404 points</t>
  </si>
  <si>
    <t>25309 points</t>
  </si>
  <si>
    <t>21967 points</t>
  </si>
  <si>
    <t>21011 points</t>
  </si>
  <si>
    <t>20979 points</t>
  </si>
  <si>
    <t>19781 points</t>
  </si>
  <si>
    <t>19054 points</t>
  </si>
  <si>
    <t>18893 points</t>
  </si>
  <si>
    <t>18640 points</t>
  </si>
  <si>
    <t>16810 points</t>
  </si>
  <si>
    <t>INTERCLUBS NATIONALE 2                                    NIORT 8 MAI 2005</t>
  </si>
  <si>
    <t>INTERCLUBS REGIONALE                        SAINTES 8 MAI 2005</t>
  </si>
  <si>
    <t>DUROT</t>
  </si>
  <si>
    <t>YANN</t>
  </si>
  <si>
    <t>DUMONT</t>
  </si>
  <si>
    <t>GAEL</t>
  </si>
  <si>
    <t>JULIE</t>
  </si>
  <si>
    <t>BRICE</t>
  </si>
  <si>
    <t>VARLOTEAUX</t>
  </si>
  <si>
    <t>JONATHAN</t>
  </si>
  <si>
    <t>BELARBI</t>
  </si>
  <si>
    <t>MOHAMED</t>
  </si>
  <si>
    <t>BOUZGHANNANT</t>
  </si>
  <si>
    <t>NORDINE</t>
  </si>
  <si>
    <t>ALAIN</t>
  </si>
  <si>
    <t>LAVAL</t>
  </si>
  <si>
    <t>HENRI</t>
  </si>
  <si>
    <t>LAMURAILLE</t>
  </si>
  <si>
    <t>JOSLET</t>
  </si>
  <si>
    <t>CHRISTOPHER</t>
  </si>
  <si>
    <t>11''23</t>
  </si>
  <si>
    <t>12''29</t>
  </si>
  <si>
    <t>23''65</t>
  </si>
  <si>
    <t>24''29</t>
  </si>
  <si>
    <t>54''64</t>
  </si>
  <si>
    <t>55''71</t>
  </si>
  <si>
    <t>2'06'67</t>
  </si>
  <si>
    <t>2'14''25</t>
  </si>
  <si>
    <t>4'05'02</t>
  </si>
  <si>
    <t>4'11''95</t>
  </si>
  <si>
    <t>10'17''78</t>
  </si>
  <si>
    <t>10'08''52</t>
  </si>
  <si>
    <t>14'52''43</t>
  </si>
  <si>
    <t>15'26''00</t>
  </si>
  <si>
    <t>31'06''95</t>
  </si>
  <si>
    <t>32'32''47</t>
  </si>
  <si>
    <t>16''23</t>
  </si>
  <si>
    <t>17''08</t>
  </si>
  <si>
    <t>59''65</t>
  </si>
  <si>
    <t>60''83</t>
  </si>
  <si>
    <t>11'08''11</t>
  </si>
  <si>
    <t>11'27''37</t>
  </si>
  <si>
    <t>1,65m</t>
  </si>
  <si>
    <t>6,52m</t>
  </si>
  <si>
    <t>6,76m</t>
  </si>
  <si>
    <t>14,01m</t>
  </si>
  <si>
    <t>12,10m</t>
  </si>
  <si>
    <t>4,60m</t>
  </si>
  <si>
    <t>8,69m</t>
  </si>
  <si>
    <t>8,83m</t>
  </si>
  <si>
    <t>32,16m</t>
  </si>
  <si>
    <t>34,77m</t>
  </si>
  <si>
    <t>40,17m</t>
  </si>
  <si>
    <t>38,22m</t>
  </si>
  <si>
    <t>18,71m</t>
  </si>
  <si>
    <t>44''96</t>
  </si>
  <si>
    <t>3'40''33</t>
  </si>
  <si>
    <t>27239 points</t>
  </si>
  <si>
    <t>24737 points</t>
  </si>
  <si>
    <t>23418 points</t>
  </si>
  <si>
    <t>23249 points</t>
  </si>
  <si>
    <t>23022 points</t>
  </si>
  <si>
    <t>SCCA</t>
  </si>
  <si>
    <t>21794 points</t>
  </si>
  <si>
    <t>14325 points</t>
  </si>
  <si>
    <t>11704 points</t>
  </si>
  <si>
    <t>PILLOUX</t>
  </si>
  <si>
    <t>MARIE</t>
  </si>
  <si>
    <t>BOINOT</t>
  </si>
  <si>
    <t>CECILE</t>
  </si>
  <si>
    <t>13''62</t>
  </si>
  <si>
    <t>15''18</t>
  </si>
  <si>
    <t>30''60</t>
  </si>
  <si>
    <t>31''50</t>
  </si>
  <si>
    <t>5'28''34</t>
  </si>
  <si>
    <t>17'12''55</t>
  </si>
  <si>
    <t>18'08''62</t>
  </si>
  <si>
    <t>16''01</t>
  </si>
  <si>
    <t>21''81</t>
  </si>
  <si>
    <t>79''43</t>
  </si>
  <si>
    <t>3,92m</t>
  </si>
  <si>
    <t>3,87m</t>
  </si>
  <si>
    <t>10,20m</t>
  </si>
  <si>
    <t>9,08m</t>
  </si>
  <si>
    <t>2,80m</t>
  </si>
  <si>
    <t>2,30m</t>
  </si>
  <si>
    <t>8,30m</t>
  </si>
  <si>
    <t>8,35m</t>
  </si>
  <si>
    <t>33,28m</t>
  </si>
  <si>
    <t>22,49m</t>
  </si>
  <si>
    <t>27,72m</t>
  </si>
  <si>
    <t>13,40m</t>
  </si>
  <si>
    <t>53''84</t>
  </si>
  <si>
    <t>4'44''97</t>
  </si>
  <si>
    <t>AO pons</t>
  </si>
  <si>
    <t>14694 points</t>
  </si>
  <si>
    <t>13802 points</t>
  </si>
  <si>
    <t>HSA</t>
  </si>
  <si>
    <t>12849 points</t>
  </si>
  <si>
    <t>ECA Chasseneuil</t>
  </si>
  <si>
    <t>10485 points</t>
  </si>
  <si>
    <t>MACC Lusignan</t>
  </si>
  <si>
    <t>7752 points</t>
  </si>
  <si>
    <t>7695 points</t>
  </si>
  <si>
    <t>AALRA (2)</t>
  </si>
  <si>
    <t>6507 points</t>
  </si>
  <si>
    <t>4200 points</t>
  </si>
  <si>
    <t>SCAA</t>
  </si>
  <si>
    <t>1,45m</t>
  </si>
  <si>
    <t>INTERCLUBS NATIONALE 2A                                             LA ROCHE SUR YON 22 MAI 2005</t>
  </si>
  <si>
    <t>INTERCLUBS REGIONALE                                          COGNAC 22 MAI 2005</t>
  </si>
  <si>
    <t>MOUTON</t>
  </si>
  <si>
    <t>AC La Roche/Yon</t>
  </si>
  <si>
    <t>Allonnes Arnage</t>
  </si>
  <si>
    <t>RCN</t>
  </si>
  <si>
    <t>Réveil St Cyr</t>
  </si>
  <si>
    <t>26394 points</t>
  </si>
  <si>
    <t>26096 points</t>
  </si>
  <si>
    <t>25369 points</t>
  </si>
  <si>
    <t>25010 points</t>
  </si>
  <si>
    <t>24734 points</t>
  </si>
  <si>
    <t>28465 points</t>
  </si>
  <si>
    <t>28095 points</t>
  </si>
  <si>
    <t>26696 points</t>
  </si>
  <si>
    <t>11''20</t>
  </si>
  <si>
    <t>11''37</t>
  </si>
  <si>
    <t>23''38</t>
  </si>
  <si>
    <t>24''11</t>
  </si>
  <si>
    <t>52''16</t>
  </si>
  <si>
    <t>53''27</t>
  </si>
  <si>
    <t>2'07''66</t>
  </si>
  <si>
    <t>2'14''75</t>
  </si>
  <si>
    <t>4'04''3</t>
  </si>
  <si>
    <t>4'15''2</t>
  </si>
  <si>
    <t>9'49''16</t>
  </si>
  <si>
    <t>10'03''92</t>
  </si>
  <si>
    <t>15'25''64</t>
  </si>
  <si>
    <t>15'38''73</t>
  </si>
  <si>
    <t>32'03''59</t>
  </si>
  <si>
    <t>32'33''12</t>
  </si>
  <si>
    <t>16''46</t>
  </si>
  <si>
    <t>18'34</t>
  </si>
  <si>
    <t>60''94</t>
  </si>
  <si>
    <t>62''61</t>
  </si>
  <si>
    <t>8'58''86</t>
  </si>
  <si>
    <t>11'22''38</t>
  </si>
  <si>
    <t>6,60m</t>
  </si>
  <si>
    <t>6,75m</t>
  </si>
  <si>
    <t>14,02m</t>
  </si>
  <si>
    <t>11,96m</t>
  </si>
  <si>
    <t>4,40m</t>
  </si>
  <si>
    <t>8,65m</t>
  </si>
  <si>
    <t>8,74m</t>
  </si>
  <si>
    <t>29,68m</t>
  </si>
  <si>
    <t>24,39m</t>
  </si>
  <si>
    <t>34,36m</t>
  </si>
  <si>
    <t>39,83m</t>
  </si>
  <si>
    <t>38,74m</t>
  </si>
  <si>
    <t>16,45m</t>
  </si>
  <si>
    <t>43''20</t>
  </si>
  <si>
    <t>3'36''47</t>
  </si>
  <si>
    <t>18580 points</t>
  </si>
  <si>
    <t>13486 points</t>
  </si>
  <si>
    <t>14851 points</t>
  </si>
  <si>
    <t>9851 points</t>
  </si>
  <si>
    <t>9414 points</t>
  </si>
  <si>
    <t>8694 points</t>
  </si>
  <si>
    <t>6845 points</t>
  </si>
  <si>
    <t>5041 points</t>
  </si>
  <si>
    <t>NAPIERALA</t>
  </si>
  <si>
    <t>KATIA</t>
  </si>
  <si>
    <t>HERVE</t>
  </si>
  <si>
    <t>PERARD</t>
  </si>
  <si>
    <t>EVELYNE</t>
  </si>
  <si>
    <t>14"93</t>
  </si>
  <si>
    <t>14"98</t>
  </si>
  <si>
    <t>28"49</t>
  </si>
  <si>
    <t>30"43</t>
  </si>
  <si>
    <t>71"88</t>
  </si>
  <si>
    <t>69"15</t>
  </si>
  <si>
    <t>3'09"06</t>
  </si>
  <si>
    <t>3'11"05</t>
  </si>
  <si>
    <t>5'44"95</t>
  </si>
  <si>
    <t>6'37"16</t>
  </si>
  <si>
    <t>12'47"64</t>
  </si>
  <si>
    <t>12'16"72</t>
  </si>
  <si>
    <t>15'55"72</t>
  </si>
  <si>
    <t>16'57"50</t>
  </si>
  <si>
    <t>3'44"05</t>
  </si>
  <si>
    <t>15"36</t>
  </si>
  <si>
    <t>20"94</t>
  </si>
  <si>
    <t>76"75</t>
  </si>
  <si>
    <t>79"09</t>
  </si>
  <si>
    <t>1,35m</t>
  </si>
  <si>
    <t>3,90m</t>
  </si>
  <si>
    <t>9,92m</t>
  </si>
  <si>
    <t>9,18m</t>
  </si>
  <si>
    <t>2,60m</t>
  </si>
  <si>
    <t>2,00m</t>
  </si>
  <si>
    <t>7,77m</t>
  </si>
  <si>
    <t>8,81m</t>
  </si>
  <si>
    <t>32,02m</t>
  </si>
  <si>
    <t>23,91m</t>
  </si>
  <si>
    <t>27,17m</t>
  </si>
  <si>
    <t>14,43m</t>
  </si>
  <si>
    <t>20,60m</t>
  </si>
  <si>
    <t>22,58m</t>
  </si>
  <si>
    <t>53"75</t>
  </si>
  <si>
    <t>INTERCLUBS NATIONALE 2                                     NIORT 7 MAI 2006</t>
  </si>
  <si>
    <t>11"96</t>
  </si>
  <si>
    <t>14"00</t>
  </si>
  <si>
    <t>11"65</t>
  </si>
  <si>
    <t>PAULINE</t>
  </si>
  <si>
    <t>14"51</t>
  </si>
  <si>
    <t>23"79</t>
  </si>
  <si>
    <t>34"22</t>
  </si>
  <si>
    <t>CORMENIER</t>
  </si>
  <si>
    <t>DAVID</t>
  </si>
  <si>
    <t>25"86</t>
  </si>
  <si>
    <t>BARATTE</t>
  </si>
  <si>
    <t>FANNY</t>
  </si>
  <si>
    <t>31"20</t>
  </si>
  <si>
    <t>51"84</t>
  </si>
  <si>
    <t>69"47</t>
  </si>
  <si>
    <t>JEREMY</t>
  </si>
  <si>
    <t>55"29</t>
  </si>
  <si>
    <t>78"13</t>
  </si>
  <si>
    <t>2'08"45</t>
  </si>
  <si>
    <t>2'47"61</t>
  </si>
  <si>
    <t>2'16"73</t>
  </si>
  <si>
    <t>2'39"06</t>
  </si>
  <si>
    <t>4'11"59</t>
  </si>
  <si>
    <t>5'26"29</t>
  </si>
  <si>
    <t>MONTEAU</t>
  </si>
  <si>
    <t>4'13"28</t>
  </si>
  <si>
    <t>MORISSET</t>
  </si>
  <si>
    <t>ISABELLE</t>
  </si>
  <si>
    <t>5'06"38</t>
  </si>
  <si>
    <t>9'50"46</t>
  </si>
  <si>
    <t>11'20"71</t>
  </si>
  <si>
    <t>10'31"86</t>
  </si>
  <si>
    <t>12'26"87</t>
  </si>
  <si>
    <t>16'02"21</t>
  </si>
  <si>
    <t>16'06"82</t>
  </si>
  <si>
    <t>MORT</t>
  </si>
  <si>
    <t>GUILLAUME</t>
  </si>
  <si>
    <t>17'41"36</t>
  </si>
  <si>
    <t>LACOMBE</t>
  </si>
  <si>
    <t>DOMINIQUE</t>
  </si>
  <si>
    <t>18'22"00</t>
  </si>
  <si>
    <t>32'45"74</t>
  </si>
  <si>
    <t>14"92</t>
  </si>
  <si>
    <t>32'57"49</t>
  </si>
  <si>
    <t>21"08</t>
  </si>
  <si>
    <t>16"13</t>
  </si>
  <si>
    <t>80"51</t>
  </si>
  <si>
    <t>22"46</t>
  </si>
  <si>
    <t>79"27</t>
  </si>
  <si>
    <t>64"30</t>
  </si>
  <si>
    <t>1m35</t>
  </si>
  <si>
    <t>71"79</t>
  </si>
  <si>
    <t>1m40</t>
  </si>
  <si>
    <t>9'18"05</t>
  </si>
  <si>
    <t>5m10</t>
  </si>
  <si>
    <t>GROLEAU</t>
  </si>
  <si>
    <t>9'58"19</t>
  </si>
  <si>
    <t>3m80</t>
  </si>
  <si>
    <t>1m75</t>
  </si>
  <si>
    <t>10m14</t>
  </si>
  <si>
    <t>1m65</t>
  </si>
  <si>
    <t>9m50</t>
  </si>
  <si>
    <t>6m41</t>
  </si>
  <si>
    <t>1m80</t>
  </si>
  <si>
    <t>4m63</t>
  </si>
  <si>
    <t>12m25</t>
  </si>
  <si>
    <t>8m51</t>
  </si>
  <si>
    <t>11m94</t>
  </si>
  <si>
    <t>6m11</t>
  </si>
  <si>
    <t>4m80</t>
  </si>
  <si>
    <t>30m69</t>
  </si>
  <si>
    <t>3m40</t>
  </si>
  <si>
    <t>22m39</t>
  </si>
  <si>
    <t>8m75</t>
  </si>
  <si>
    <t>27m19</t>
  </si>
  <si>
    <t>6m68</t>
  </si>
  <si>
    <t>16m78</t>
  </si>
  <si>
    <t>31m57</t>
  </si>
  <si>
    <t>31m75</t>
  </si>
  <si>
    <t>23m20</t>
  </si>
  <si>
    <t>21m92</t>
  </si>
  <si>
    <t>39m09</t>
  </si>
  <si>
    <t>40m95</t>
  </si>
  <si>
    <t>36m28</t>
  </si>
  <si>
    <t>54"04</t>
  </si>
  <si>
    <t>44"65</t>
  </si>
  <si>
    <t>4'41"10</t>
  </si>
  <si>
    <t>3'43"49</t>
  </si>
  <si>
    <t xml:space="preserve">INTERCLUBS NATIONALE 2                           NIORT 21 MAI                                          </t>
  </si>
  <si>
    <t>11"81</t>
  </si>
  <si>
    <t>14"33</t>
  </si>
  <si>
    <t>11"89</t>
  </si>
  <si>
    <t>AUXIRE</t>
  </si>
  <si>
    <t>16"12</t>
  </si>
  <si>
    <t>24"16</t>
  </si>
  <si>
    <t>30"72</t>
  </si>
  <si>
    <t>26"62</t>
  </si>
  <si>
    <t>34"08</t>
  </si>
  <si>
    <t>51"58</t>
  </si>
  <si>
    <t>79"66</t>
  </si>
  <si>
    <t>54"49</t>
  </si>
  <si>
    <t>71"80</t>
  </si>
  <si>
    <t>2'09"15</t>
  </si>
  <si>
    <t>PERROGON</t>
  </si>
  <si>
    <t>JULIETTE</t>
  </si>
  <si>
    <t>3'27"70</t>
  </si>
  <si>
    <t>2'16"08</t>
  </si>
  <si>
    <t>3'08"82</t>
  </si>
  <si>
    <t>4'40"08</t>
  </si>
  <si>
    <t>5'26"02</t>
  </si>
  <si>
    <t>4'16"66</t>
  </si>
  <si>
    <t>5'51"60</t>
  </si>
  <si>
    <t>10'10"04</t>
  </si>
  <si>
    <t>11'28"21</t>
  </si>
  <si>
    <t>LABADIE</t>
  </si>
  <si>
    <t>VALENTIN</t>
  </si>
  <si>
    <t>10'47"95</t>
  </si>
  <si>
    <t>12'46"73</t>
  </si>
  <si>
    <t>15'58"66</t>
  </si>
  <si>
    <t>16'23"57</t>
  </si>
  <si>
    <t>15'51"63</t>
  </si>
  <si>
    <t>18'30"03</t>
  </si>
  <si>
    <t>31'29"61</t>
  </si>
  <si>
    <t>14"83</t>
  </si>
  <si>
    <t>32'55"02</t>
  </si>
  <si>
    <t>RAULT</t>
  </si>
  <si>
    <t>MATHILDE</t>
  </si>
  <si>
    <t>21"14</t>
  </si>
  <si>
    <t>15"82</t>
  </si>
  <si>
    <t>80"04</t>
  </si>
  <si>
    <t>17"60</t>
  </si>
  <si>
    <t>92"01</t>
  </si>
  <si>
    <t>64"15</t>
  </si>
  <si>
    <t>1.35m</t>
  </si>
  <si>
    <t>70"26</t>
  </si>
  <si>
    <t>1.47m</t>
  </si>
  <si>
    <t>9'48"66</t>
  </si>
  <si>
    <t>3.66m</t>
  </si>
  <si>
    <t>11'05"17</t>
  </si>
  <si>
    <t>3.70m</t>
  </si>
  <si>
    <t>EITO</t>
  </si>
  <si>
    <t>1.69m</t>
  </si>
  <si>
    <t>11.63m</t>
  </si>
  <si>
    <t>BERARD</t>
  </si>
  <si>
    <t>1.65m</t>
  </si>
  <si>
    <t>8.82m</t>
  </si>
  <si>
    <t>7.00m</t>
  </si>
  <si>
    <t>2m</t>
  </si>
  <si>
    <t>5.73m</t>
  </si>
  <si>
    <t>1.80m</t>
  </si>
  <si>
    <t>11.88m</t>
  </si>
  <si>
    <t>8.24m</t>
  </si>
  <si>
    <t>12.28m</t>
  </si>
  <si>
    <t>5.87m</t>
  </si>
  <si>
    <t>4.80m</t>
  </si>
  <si>
    <t>30.60m</t>
  </si>
  <si>
    <t>3.40m</t>
  </si>
  <si>
    <t>24.68m</t>
  </si>
  <si>
    <t>8.81m</t>
  </si>
  <si>
    <t>27.25m</t>
  </si>
  <si>
    <t>8.94m</t>
  </si>
  <si>
    <t>18.46m</t>
  </si>
  <si>
    <t>21.87m</t>
  </si>
  <si>
    <t>34.95m</t>
  </si>
  <si>
    <t>24.01m</t>
  </si>
  <si>
    <t>27.07m</t>
  </si>
  <si>
    <t>37.06m</t>
  </si>
  <si>
    <t>34.62m</t>
  </si>
  <si>
    <t>37.95m</t>
  </si>
  <si>
    <t>23.08m</t>
  </si>
  <si>
    <t>54"59</t>
  </si>
  <si>
    <t>43"61</t>
  </si>
  <si>
    <t>4'37"35</t>
  </si>
  <si>
    <t>ECO St Nazaire</t>
  </si>
  <si>
    <t>3'35"27</t>
  </si>
  <si>
    <t>Stade Niort</t>
  </si>
  <si>
    <t>Entente Sévre</t>
  </si>
  <si>
    <t>AC La Chapelle sur Erdre</t>
  </si>
  <si>
    <t>ENA 2</t>
  </si>
  <si>
    <t>INTERCLUBS NATIONALE 2                                     NIORT 6 MAI 2007</t>
  </si>
  <si>
    <t>LORENTE</t>
  </si>
  <si>
    <t>BRECQUE</t>
  </si>
  <si>
    <t>JOHANN</t>
  </si>
  <si>
    <t>HERAUD</t>
  </si>
  <si>
    <t>DELGADO</t>
  </si>
  <si>
    <t>TOM</t>
  </si>
  <si>
    <t>MANON</t>
  </si>
  <si>
    <t>BARBOTEAU</t>
  </si>
  <si>
    <t>ANNE</t>
  </si>
  <si>
    <t>MEHIDI</t>
  </si>
  <si>
    <t>DJOHAR</t>
  </si>
  <si>
    <t>LAURIE</t>
  </si>
  <si>
    <t>LIAUD</t>
  </si>
  <si>
    <t>11"88</t>
  </si>
  <si>
    <t>23"73</t>
  </si>
  <si>
    <t>23"47</t>
  </si>
  <si>
    <t>53"76</t>
  </si>
  <si>
    <t>61"34</t>
  </si>
  <si>
    <t>2'08"40</t>
  </si>
  <si>
    <t>2'17"22</t>
  </si>
  <si>
    <t>4'30"94</t>
  </si>
  <si>
    <t>4'42"70</t>
  </si>
  <si>
    <t>9'16"67</t>
  </si>
  <si>
    <t>10'43"43</t>
  </si>
  <si>
    <t>17'07"84</t>
  </si>
  <si>
    <t>17'24"65</t>
  </si>
  <si>
    <t>32'33"05</t>
  </si>
  <si>
    <t>33'28"76</t>
  </si>
  <si>
    <t>15"28</t>
  </si>
  <si>
    <t>19"66</t>
  </si>
  <si>
    <t>62"93</t>
  </si>
  <si>
    <t>72"24</t>
  </si>
  <si>
    <t>9'03"79</t>
  </si>
  <si>
    <t>10'04"40</t>
  </si>
  <si>
    <t>1m60</t>
  </si>
  <si>
    <t>6m80</t>
  </si>
  <si>
    <t>6m61</t>
  </si>
  <si>
    <t>3m20</t>
  </si>
  <si>
    <t>11m99</t>
  </si>
  <si>
    <t>11m80</t>
  </si>
  <si>
    <t>8m45</t>
  </si>
  <si>
    <t>7m65</t>
  </si>
  <si>
    <t>31m78</t>
  </si>
  <si>
    <t>22m74</t>
  </si>
  <si>
    <t>35m28</t>
  </si>
  <si>
    <t>34m68</t>
  </si>
  <si>
    <t>36m45</t>
  </si>
  <si>
    <t>21m51</t>
  </si>
  <si>
    <t>45"18</t>
  </si>
  <si>
    <t>3'42"83</t>
  </si>
  <si>
    <t>G2A</t>
  </si>
  <si>
    <t>EA JOUE St PIERRE</t>
  </si>
  <si>
    <t>VINEUIL SPORTS</t>
  </si>
  <si>
    <t>E VENDOME MAROLLES</t>
  </si>
  <si>
    <t>R S St CYR sur LOIRE</t>
  </si>
  <si>
    <t>Poitiers EC</t>
  </si>
  <si>
    <t>Stade Niortais</t>
  </si>
  <si>
    <t>Réveil Sportif St Cyr surt Loire</t>
  </si>
  <si>
    <t>Entente Sèvre</t>
  </si>
  <si>
    <t>Joué les Tours</t>
  </si>
  <si>
    <t>Carquefou</t>
  </si>
  <si>
    <t>G2A 2</t>
  </si>
  <si>
    <t>PROUST</t>
  </si>
  <si>
    <t>BREQUE</t>
  </si>
  <si>
    <t>MERIGUET</t>
  </si>
  <si>
    <t>11"58</t>
  </si>
  <si>
    <t>11"99</t>
  </si>
  <si>
    <t>23"29</t>
  </si>
  <si>
    <t>26"06</t>
  </si>
  <si>
    <t>51"94</t>
  </si>
  <si>
    <t>54"03</t>
  </si>
  <si>
    <t>2'03"62</t>
  </si>
  <si>
    <t>2'08"14</t>
  </si>
  <si>
    <t>4'29"95</t>
  </si>
  <si>
    <t>4'42"24</t>
  </si>
  <si>
    <t>10'16"96</t>
  </si>
  <si>
    <t>11'06"69</t>
  </si>
  <si>
    <t>15'59"42</t>
  </si>
  <si>
    <t>17'16"22</t>
  </si>
  <si>
    <t>31'35"58</t>
  </si>
  <si>
    <t>32'42"81</t>
  </si>
  <si>
    <t>15"81</t>
  </si>
  <si>
    <t>17"74</t>
  </si>
  <si>
    <t>63"44</t>
  </si>
  <si>
    <t>63"97</t>
  </si>
  <si>
    <t>9'08"37</t>
  </si>
  <si>
    <t>9'51"44</t>
  </si>
  <si>
    <t>1m55</t>
  </si>
  <si>
    <t>6m31</t>
  </si>
  <si>
    <t>5m75</t>
  </si>
  <si>
    <t>12m51</t>
  </si>
  <si>
    <t>12m19</t>
  </si>
  <si>
    <t>5m20</t>
  </si>
  <si>
    <t>9m23</t>
  </si>
  <si>
    <t>8m07</t>
  </si>
  <si>
    <t>31m71</t>
  </si>
  <si>
    <t>24m84</t>
  </si>
  <si>
    <t>37m21</t>
  </si>
  <si>
    <t>35m72</t>
  </si>
  <si>
    <t>35m55</t>
  </si>
  <si>
    <t>25m76</t>
  </si>
  <si>
    <t>44"59</t>
  </si>
  <si>
    <t>3'36"83</t>
  </si>
  <si>
    <t>N'GO</t>
  </si>
  <si>
    <t>LEA</t>
  </si>
  <si>
    <t>MEUNIER</t>
  </si>
  <si>
    <t>MORGAN</t>
  </si>
  <si>
    <t>MARIE NOELLE</t>
  </si>
  <si>
    <t>BOUNAB</t>
  </si>
  <si>
    <t>CAIGNARD</t>
  </si>
  <si>
    <t>MANOLITA</t>
  </si>
  <si>
    <t>14"63</t>
  </si>
  <si>
    <t>15"94</t>
  </si>
  <si>
    <t>31"10</t>
  </si>
  <si>
    <t>30"63</t>
  </si>
  <si>
    <t>67"89</t>
  </si>
  <si>
    <t>83"82</t>
  </si>
  <si>
    <t>2'49"18</t>
  </si>
  <si>
    <t>3'07"41</t>
  </si>
  <si>
    <t>5'37"10</t>
  </si>
  <si>
    <t>5'35"93</t>
  </si>
  <si>
    <t>10'36"22</t>
  </si>
  <si>
    <t>11'26"70</t>
  </si>
  <si>
    <t>17'19"88</t>
  </si>
  <si>
    <t>17"50</t>
  </si>
  <si>
    <t>19"88</t>
  </si>
  <si>
    <t>65"86</t>
  </si>
  <si>
    <t>77"02</t>
  </si>
  <si>
    <t>1m30</t>
  </si>
  <si>
    <t>5m23</t>
  </si>
  <si>
    <t>4m02</t>
  </si>
  <si>
    <t>9m80</t>
  </si>
  <si>
    <t>9m97</t>
  </si>
  <si>
    <t>2m60</t>
  </si>
  <si>
    <t>2m30</t>
  </si>
  <si>
    <t>8m52</t>
  </si>
  <si>
    <t>6m39</t>
  </si>
  <si>
    <t>26m88</t>
  </si>
  <si>
    <t>17m49</t>
  </si>
  <si>
    <t>25m08</t>
  </si>
  <si>
    <t>24m54</t>
  </si>
  <si>
    <t>34m10</t>
  </si>
  <si>
    <t>17m31</t>
  </si>
  <si>
    <t>54"88</t>
  </si>
  <si>
    <t>4'34"13</t>
  </si>
  <si>
    <t>Carquefou AC</t>
  </si>
  <si>
    <t xml:space="preserve">Herbauges AC </t>
  </si>
  <si>
    <t>CAILLAUD</t>
  </si>
  <si>
    <t>PASCALINE</t>
  </si>
  <si>
    <t>15"03</t>
  </si>
  <si>
    <t>15"53</t>
  </si>
  <si>
    <t>31"21</t>
  </si>
  <si>
    <t>36"37</t>
  </si>
  <si>
    <t>70"86</t>
  </si>
  <si>
    <t>85"49</t>
  </si>
  <si>
    <t>2'48"40</t>
  </si>
  <si>
    <t>3'22"65</t>
  </si>
  <si>
    <t>5'06"07</t>
  </si>
  <si>
    <t>5'59"35</t>
  </si>
  <si>
    <t>11'24"73</t>
  </si>
  <si>
    <t>12'14"31</t>
  </si>
  <si>
    <t>15'52"74</t>
  </si>
  <si>
    <t>18'25"12</t>
  </si>
  <si>
    <t>15"48</t>
  </si>
  <si>
    <t>77"56</t>
  </si>
  <si>
    <t>92"65</t>
  </si>
  <si>
    <t>3m41</t>
  </si>
  <si>
    <t>3m71</t>
  </si>
  <si>
    <t>9m75</t>
  </si>
  <si>
    <t>8m88</t>
  </si>
  <si>
    <t>2m10</t>
  </si>
  <si>
    <t>2m90</t>
  </si>
  <si>
    <t>8m36</t>
  </si>
  <si>
    <t>5m85</t>
  </si>
  <si>
    <t>22m52</t>
  </si>
  <si>
    <t>29m41</t>
  </si>
  <si>
    <t>25m02</t>
  </si>
  <si>
    <t>23m53</t>
  </si>
  <si>
    <t>23m14</t>
  </si>
  <si>
    <t>12m63</t>
  </si>
  <si>
    <t>55"36</t>
  </si>
  <si>
    <t>4'41"38</t>
  </si>
  <si>
    <t>INTERCLUBS NATIONALE 2                                     NIORT 4 MAI 2008</t>
  </si>
  <si>
    <t>MARZIO</t>
  </si>
  <si>
    <t>MYRIAM</t>
  </si>
  <si>
    <t>JEANGEORE</t>
  </si>
  <si>
    <t>STEPHANIE</t>
  </si>
  <si>
    <t>FORGET</t>
  </si>
  <si>
    <t>NOEMIE</t>
  </si>
  <si>
    <t>ASCIONE</t>
  </si>
  <si>
    <t>LYDIA</t>
  </si>
  <si>
    <t>HELENE</t>
  </si>
  <si>
    <t>CARRY</t>
  </si>
  <si>
    <t>MONROUX</t>
  </si>
  <si>
    <t>LAURENT</t>
  </si>
  <si>
    <t>CHAMPION</t>
  </si>
  <si>
    <t>RIDET</t>
  </si>
  <si>
    <t>RIGALLAUD</t>
  </si>
  <si>
    <t>PEYRELADE</t>
  </si>
  <si>
    <t>BENOIT</t>
  </si>
  <si>
    <t>SARAH</t>
  </si>
  <si>
    <t>DUPONT LACOMBE</t>
  </si>
  <si>
    <t>HAMZA</t>
  </si>
  <si>
    <t>ZETER</t>
  </si>
  <si>
    <t>MICKAEl</t>
  </si>
  <si>
    <t>14"56</t>
  </si>
  <si>
    <t>18"44</t>
  </si>
  <si>
    <t>27"17</t>
  </si>
  <si>
    <t>33"30</t>
  </si>
  <si>
    <t>68"06</t>
  </si>
  <si>
    <t>73"51</t>
  </si>
  <si>
    <t>2'41"17</t>
  </si>
  <si>
    <t>2'55"02</t>
  </si>
  <si>
    <t>5'39"58</t>
  </si>
  <si>
    <t>6'03"22</t>
  </si>
  <si>
    <t>12'28"15</t>
  </si>
  <si>
    <t>12'45"38</t>
  </si>
  <si>
    <t>17'20"76</t>
  </si>
  <si>
    <t>19'44"80</t>
  </si>
  <si>
    <t>17"19</t>
  </si>
  <si>
    <t>18"35</t>
  </si>
  <si>
    <t>77"31</t>
  </si>
  <si>
    <t>86"26</t>
  </si>
  <si>
    <t>1,25m</t>
  </si>
  <si>
    <t>4,07m</t>
  </si>
  <si>
    <t>3,94m</t>
  </si>
  <si>
    <t>8,89m</t>
  </si>
  <si>
    <t>8,88m</t>
  </si>
  <si>
    <t>16,12m</t>
  </si>
  <si>
    <t>14,83m</t>
  </si>
  <si>
    <t>27,31m</t>
  </si>
  <si>
    <t>26,12m</t>
  </si>
  <si>
    <t>37,67m</t>
  </si>
  <si>
    <t>55"58</t>
  </si>
  <si>
    <t>4'25"80</t>
  </si>
  <si>
    <t>11"77</t>
  </si>
  <si>
    <t>12"94</t>
  </si>
  <si>
    <t>23"95</t>
  </si>
  <si>
    <t>23"74</t>
  </si>
  <si>
    <t>58"57</t>
  </si>
  <si>
    <t>57"52</t>
  </si>
  <si>
    <t>2'12"01</t>
  </si>
  <si>
    <t>2'14"29</t>
  </si>
  <si>
    <t>4'26"65</t>
  </si>
  <si>
    <t>4'34"10</t>
  </si>
  <si>
    <t>10'10"62</t>
  </si>
  <si>
    <t>10'27"21</t>
  </si>
  <si>
    <t>18'00"83</t>
  </si>
  <si>
    <t>17'01"46</t>
  </si>
  <si>
    <t>31'55"95</t>
  </si>
  <si>
    <t>32'05"93</t>
  </si>
  <si>
    <t>15"33</t>
  </si>
  <si>
    <t>18"80</t>
  </si>
  <si>
    <t>64"84</t>
  </si>
  <si>
    <t>69"10</t>
  </si>
  <si>
    <t>10'53"43</t>
  </si>
  <si>
    <t>12'13"89</t>
  </si>
  <si>
    <t>1,85m</t>
  </si>
  <si>
    <t>5,12m</t>
  </si>
  <si>
    <t>4,42m</t>
  </si>
  <si>
    <t>12,78m</t>
  </si>
  <si>
    <t>12,32m</t>
  </si>
  <si>
    <t>5,20m</t>
  </si>
  <si>
    <t>4,10m</t>
  </si>
  <si>
    <t>8,31m</t>
  </si>
  <si>
    <t>22,35m</t>
  </si>
  <si>
    <t>23,72m</t>
  </si>
  <si>
    <t>37,65m</t>
  </si>
  <si>
    <t>37,32m</t>
  </si>
  <si>
    <t>36,47m</t>
  </si>
  <si>
    <t>23,28m</t>
  </si>
  <si>
    <t>44"27</t>
  </si>
  <si>
    <t>Stade NIORT</t>
  </si>
  <si>
    <t>COGNAC AC</t>
  </si>
  <si>
    <t>AA La Rochelle</t>
  </si>
  <si>
    <t>Sud Vendée</t>
  </si>
  <si>
    <t>Herbauges A C</t>
  </si>
  <si>
    <t>AC La Chapelle/Erdre</t>
  </si>
  <si>
    <t>16'06"47</t>
  </si>
  <si>
    <t>PASQUET</t>
  </si>
  <si>
    <t>MARIE ALIX</t>
  </si>
  <si>
    <t>MORGANE</t>
  </si>
  <si>
    <t>JEANGEORGE</t>
  </si>
  <si>
    <t>CAINGNARD</t>
  </si>
  <si>
    <t>14"35</t>
  </si>
  <si>
    <t>14"78</t>
  </si>
  <si>
    <t>32"21</t>
  </si>
  <si>
    <t>32"27</t>
  </si>
  <si>
    <t>74"59</t>
  </si>
  <si>
    <t>2'54"29</t>
  </si>
  <si>
    <t>5'34"89</t>
  </si>
  <si>
    <t>5'41"48</t>
  </si>
  <si>
    <t>10'59"98</t>
  </si>
  <si>
    <t>12'01"45</t>
  </si>
  <si>
    <t>17'01"05</t>
  </si>
  <si>
    <t>18'12"55</t>
  </si>
  <si>
    <t>16"75</t>
  </si>
  <si>
    <t>17"90</t>
  </si>
  <si>
    <t>64"47</t>
  </si>
  <si>
    <t>76"62</t>
  </si>
  <si>
    <t>3,47m</t>
  </si>
  <si>
    <t>4,11m</t>
  </si>
  <si>
    <t>9,35m</t>
  </si>
  <si>
    <t>3,20m</t>
  </si>
  <si>
    <t>8,97m</t>
  </si>
  <si>
    <t>6,29m</t>
  </si>
  <si>
    <t>15,92m</t>
  </si>
  <si>
    <t>19,71m</t>
  </si>
  <si>
    <t>28,32m</t>
  </si>
  <si>
    <t>24,53m</t>
  </si>
  <si>
    <t>34,48m</t>
  </si>
  <si>
    <t>30,29m</t>
  </si>
  <si>
    <t>57"14</t>
  </si>
  <si>
    <t>4'29"82</t>
  </si>
  <si>
    <t>CHOLEZ</t>
  </si>
  <si>
    <t>ALLEMENT</t>
  </si>
  <si>
    <t>11"71</t>
  </si>
  <si>
    <t>24"08</t>
  </si>
  <si>
    <t>25"69</t>
  </si>
  <si>
    <t>58"21</t>
  </si>
  <si>
    <t>58"02</t>
  </si>
  <si>
    <t>2'13"34</t>
  </si>
  <si>
    <t>2'17"65</t>
  </si>
  <si>
    <t>4'34"83</t>
  </si>
  <si>
    <t>4'33"17</t>
  </si>
  <si>
    <t>10'15"25</t>
  </si>
  <si>
    <t>10'25"27</t>
  </si>
  <si>
    <t>17'45"40</t>
  </si>
  <si>
    <t>17'30"12</t>
  </si>
  <si>
    <t>30'42"00</t>
  </si>
  <si>
    <t>32'32"00</t>
  </si>
  <si>
    <t>5,60m</t>
  </si>
  <si>
    <t>15"34</t>
  </si>
  <si>
    <t>dq</t>
  </si>
  <si>
    <t>66"28</t>
  </si>
  <si>
    <t>65"21</t>
  </si>
  <si>
    <t>10'30"05</t>
  </si>
  <si>
    <t>11'13"40</t>
  </si>
  <si>
    <t>6,31m</t>
  </si>
  <si>
    <t>5,53m</t>
  </si>
  <si>
    <t>12,31m</t>
  </si>
  <si>
    <t>11,26m</t>
  </si>
  <si>
    <t>9,27m</t>
  </si>
  <si>
    <t>9,07m</t>
  </si>
  <si>
    <t>25,96m</t>
  </si>
  <si>
    <t>23,83m</t>
  </si>
  <si>
    <t>39,10m</t>
  </si>
  <si>
    <t>39,80m</t>
  </si>
  <si>
    <t>24,46m</t>
  </si>
  <si>
    <t>36,83m</t>
  </si>
  <si>
    <t>44"08</t>
  </si>
  <si>
    <t>3'45"35</t>
  </si>
  <si>
    <t>UPAC Gontier</t>
  </si>
  <si>
    <t>Saint Cyr Sur Loire</t>
  </si>
  <si>
    <t xml:space="preserve">CAC </t>
  </si>
  <si>
    <t>Vendome</t>
  </si>
  <si>
    <t xml:space="preserve">INTERCLUBS NATIONALE 2                     SAINT CYR SUR LOIRE 18 MAI                                          </t>
  </si>
  <si>
    <t>2'44"56</t>
  </si>
  <si>
    <t>INTERCLUBS NATIONALE 2                                     NIORT 3 MAI 2009</t>
  </si>
  <si>
    <t>FABIEN</t>
  </si>
  <si>
    <t>ROUX</t>
  </si>
  <si>
    <t>MAXENCE</t>
  </si>
  <si>
    <t>LEPINE</t>
  </si>
  <si>
    <t>VIANNEY</t>
  </si>
  <si>
    <t>HUNGER</t>
  </si>
  <si>
    <t>COTARELLI</t>
  </si>
  <si>
    <t>KARINE</t>
  </si>
  <si>
    <t>12"75</t>
  </si>
  <si>
    <t>12"89</t>
  </si>
  <si>
    <t>23"22</t>
  </si>
  <si>
    <t>55"56</t>
  </si>
  <si>
    <t>2'06"69</t>
  </si>
  <si>
    <t>2'09"42</t>
  </si>
  <si>
    <t>4'33"59</t>
  </si>
  <si>
    <t>4'56"32</t>
  </si>
  <si>
    <t>10'25"77</t>
  </si>
  <si>
    <t>10'44"95</t>
  </si>
  <si>
    <t>17'39"50</t>
  </si>
  <si>
    <t>17'30"52</t>
  </si>
  <si>
    <t>14"54</t>
  </si>
  <si>
    <t>19"49</t>
  </si>
  <si>
    <t>16"39</t>
  </si>
  <si>
    <t>17"42</t>
  </si>
  <si>
    <t>27"14</t>
  </si>
  <si>
    <t>35"06</t>
  </si>
  <si>
    <t>66"58</t>
  </si>
  <si>
    <t>71"68</t>
  </si>
  <si>
    <t>2'50"84</t>
  </si>
  <si>
    <t>2'37"11</t>
  </si>
  <si>
    <t>5'40"44</t>
  </si>
  <si>
    <t>5'59"26</t>
  </si>
  <si>
    <t>11'38"55</t>
  </si>
  <si>
    <t>12'14"62</t>
  </si>
  <si>
    <t>19"02</t>
  </si>
  <si>
    <t>18"02</t>
  </si>
  <si>
    <t>30'37"91</t>
  </si>
  <si>
    <t>31'39"08</t>
  </si>
  <si>
    <t>17'53"57</t>
  </si>
  <si>
    <t>17'25"18</t>
  </si>
  <si>
    <t>61"38</t>
  </si>
  <si>
    <t>69"24</t>
  </si>
  <si>
    <t>11'00"57</t>
  </si>
  <si>
    <t>11'25"40</t>
  </si>
  <si>
    <t>6,73m</t>
  </si>
  <si>
    <t>4,80m</t>
  </si>
  <si>
    <t>11,82m</t>
  </si>
  <si>
    <t>10,21m</t>
  </si>
  <si>
    <t>8,05m</t>
  </si>
  <si>
    <t>8,56m</t>
  </si>
  <si>
    <t>24,16m</t>
  </si>
  <si>
    <t>23,53m</t>
  </si>
  <si>
    <t>36,01m</t>
  </si>
  <si>
    <t>36,65m</t>
  </si>
  <si>
    <t>17,47m</t>
  </si>
  <si>
    <t>35,81m</t>
  </si>
  <si>
    <t>45"65</t>
  </si>
  <si>
    <t>3'41"99</t>
  </si>
  <si>
    <t>78"40</t>
  </si>
  <si>
    <t>80"61</t>
  </si>
  <si>
    <t>4,45m</t>
  </si>
  <si>
    <t>4,12m</t>
  </si>
  <si>
    <t>11,00m</t>
  </si>
  <si>
    <t>9,29m</t>
  </si>
  <si>
    <t>3,00m</t>
  </si>
  <si>
    <t>9,33m</t>
  </si>
  <si>
    <t>7,79m</t>
  </si>
  <si>
    <t>19,55m</t>
  </si>
  <si>
    <t>13,31m</t>
  </si>
  <si>
    <t>26,43m</t>
  </si>
  <si>
    <t>26,90m</t>
  </si>
  <si>
    <t>33,96m</t>
  </si>
  <si>
    <t>13,85m</t>
  </si>
  <si>
    <t>56"74</t>
  </si>
  <si>
    <t>4'30"43</t>
  </si>
  <si>
    <t xml:space="preserve">Carquefou A C </t>
  </si>
  <si>
    <t>Saint Nazaire</t>
  </si>
  <si>
    <t>INTERCLUBS NATIONALE 2                                    CARQUEFOU 17 MAI 2009</t>
  </si>
  <si>
    <t>RENAUDEAU</t>
  </si>
  <si>
    <t>12"00</t>
  </si>
  <si>
    <t>13"31</t>
  </si>
  <si>
    <t>24"15</t>
  </si>
  <si>
    <t>23"71</t>
  </si>
  <si>
    <t>52"39</t>
  </si>
  <si>
    <t>55"32</t>
  </si>
  <si>
    <t>2'09"01</t>
  </si>
  <si>
    <t>2'11"33</t>
  </si>
  <si>
    <t>4'21"07</t>
  </si>
  <si>
    <t>5'05"83</t>
  </si>
  <si>
    <t>5,70m</t>
  </si>
  <si>
    <t>10'08"76</t>
  </si>
  <si>
    <t>10'42"53</t>
  </si>
  <si>
    <t>17'20"40</t>
  </si>
  <si>
    <t>18'02"74</t>
  </si>
  <si>
    <t>14"96</t>
  </si>
  <si>
    <t>18"06</t>
  </si>
  <si>
    <t>15"09</t>
  </si>
  <si>
    <t>28"68</t>
  </si>
  <si>
    <t>31"65</t>
  </si>
  <si>
    <t>70"79</t>
  </si>
  <si>
    <t>79"73</t>
  </si>
  <si>
    <t>2'39"10</t>
  </si>
  <si>
    <t>2'39"71</t>
  </si>
  <si>
    <t>5'35"19</t>
  </si>
  <si>
    <t>5'59"36</t>
  </si>
  <si>
    <t>1'37"11</t>
  </si>
  <si>
    <t>12'25"85</t>
  </si>
  <si>
    <t>17"95</t>
  </si>
  <si>
    <t>19"27</t>
  </si>
  <si>
    <t>64"48</t>
  </si>
  <si>
    <t>76"50</t>
  </si>
  <si>
    <t>5,05m</t>
  </si>
  <si>
    <t>4,01m</t>
  </si>
  <si>
    <t>8,48m</t>
  </si>
  <si>
    <t>8,99m</t>
  </si>
  <si>
    <t>2,50m</t>
  </si>
  <si>
    <t>9,28m</t>
  </si>
  <si>
    <t>7,63m</t>
  </si>
  <si>
    <t>15,48m</t>
  </si>
  <si>
    <t>12,50m</t>
  </si>
  <si>
    <t>33,11m</t>
  </si>
  <si>
    <t>28,31m</t>
  </si>
  <si>
    <t>69"07</t>
  </si>
  <si>
    <t>66"25</t>
  </si>
  <si>
    <t>11'03"96</t>
  </si>
  <si>
    <t>11'18"23'</t>
  </si>
  <si>
    <t>6,19m</t>
  </si>
  <si>
    <t>5,50m</t>
  </si>
  <si>
    <t>8,15m</t>
  </si>
  <si>
    <t>25,68m</t>
  </si>
  <si>
    <t>23,59m</t>
  </si>
  <si>
    <t>37,75m</t>
  </si>
  <si>
    <t>29,55m</t>
  </si>
  <si>
    <t>19,37m</t>
  </si>
  <si>
    <t>45"06</t>
  </si>
  <si>
    <t>3'41"47</t>
  </si>
  <si>
    <t>27,94m</t>
  </si>
  <si>
    <t>29,41m</t>
  </si>
  <si>
    <t>55"94</t>
  </si>
  <si>
    <t>4'30"22</t>
  </si>
  <si>
    <t>30'14"88</t>
  </si>
  <si>
    <t>34'29"08</t>
  </si>
  <si>
    <t>17'31"9</t>
  </si>
  <si>
    <t>16'28"2</t>
  </si>
  <si>
    <t>CSJ Angers</t>
  </si>
  <si>
    <t>DUPOUTS</t>
  </si>
  <si>
    <t>NEBOUT</t>
  </si>
  <si>
    <t>Brice</t>
  </si>
  <si>
    <t>Dimitri</t>
  </si>
  <si>
    <t>Fred</t>
  </si>
  <si>
    <t>Remi</t>
  </si>
  <si>
    <t>Clement</t>
  </si>
  <si>
    <t>Mickael</t>
  </si>
  <si>
    <t>LAGORCE</t>
  </si>
  <si>
    <t>Philippe</t>
  </si>
  <si>
    <t>CABON</t>
  </si>
  <si>
    <t>Jean-francois</t>
  </si>
  <si>
    <t>Laurent</t>
  </si>
  <si>
    <t>Hamza</t>
  </si>
  <si>
    <t>Valentin</t>
  </si>
  <si>
    <t>Nicolas</t>
  </si>
  <si>
    <t>Fabrice</t>
  </si>
  <si>
    <t>Emmanuel</t>
  </si>
  <si>
    <t>Johann</t>
  </si>
  <si>
    <t>Christophe</t>
  </si>
  <si>
    <t>POUILLOUX</t>
  </si>
  <si>
    <t>Joris</t>
  </si>
  <si>
    <t>Benjamin</t>
  </si>
  <si>
    <t>Sebastien</t>
  </si>
  <si>
    <t>PRUDENT</t>
  </si>
  <si>
    <t>Corentin</t>
  </si>
  <si>
    <t>Patrick</t>
  </si>
  <si>
    <t>PIQUER</t>
  </si>
  <si>
    <t>CLEMENCEAU</t>
  </si>
  <si>
    <t>Manon</t>
  </si>
  <si>
    <t>Valerie</t>
  </si>
  <si>
    <t>MARTIN</t>
  </si>
  <si>
    <t>Jade</t>
  </si>
  <si>
    <t>Estelle</t>
  </si>
  <si>
    <t>Cecile</t>
  </si>
  <si>
    <t>Stephanie</t>
  </si>
  <si>
    <t>Sarah</t>
  </si>
  <si>
    <t>Julie</t>
  </si>
  <si>
    <t>MACOUIN</t>
  </si>
  <si>
    <t>Evelyne</t>
  </si>
  <si>
    <t>Marie-noelle</t>
  </si>
  <si>
    <t>Isabelle</t>
  </si>
  <si>
    <t>Claudine</t>
  </si>
  <si>
    <t>Charlotte</t>
  </si>
  <si>
    <t>Noemie</t>
  </si>
  <si>
    <t>Marie</t>
  </si>
  <si>
    <t>Karine</t>
  </si>
  <si>
    <t>Marilyn</t>
  </si>
  <si>
    <t>Pauline</t>
  </si>
  <si>
    <t>LACOMBE DUPONT</t>
  </si>
  <si>
    <t>Dominique</t>
  </si>
  <si>
    <t>FUSTER</t>
  </si>
  <si>
    <t>Mathieu</t>
  </si>
  <si>
    <t>Jérémy</t>
  </si>
  <si>
    <t>Alain</t>
  </si>
  <si>
    <t>August</t>
  </si>
  <si>
    <t>INTERCLUBS NATIONALE 2                                    NIORT 09 MAI 2010</t>
  </si>
  <si>
    <t>14"19</t>
  </si>
  <si>
    <t>17"48</t>
  </si>
  <si>
    <t>31"00</t>
  </si>
  <si>
    <t>35"22</t>
  </si>
  <si>
    <t>75"97</t>
  </si>
  <si>
    <t>72"63</t>
  </si>
  <si>
    <t>2'38"33</t>
  </si>
  <si>
    <t>2'47"29</t>
  </si>
  <si>
    <t>5'45"72</t>
  </si>
  <si>
    <t>6'28"02</t>
  </si>
  <si>
    <t>11'16"12</t>
  </si>
  <si>
    <t>12'08"76</t>
  </si>
  <si>
    <t>16"92</t>
  </si>
  <si>
    <t>18"63</t>
  </si>
  <si>
    <t>78"4</t>
  </si>
  <si>
    <t>75"14</t>
  </si>
  <si>
    <t>4,36m</t>
  </si>
  <si>
    <t>3,91m</t>
  </si>
  <si>
    <t>8,51m</t>
  </si>
  <si>
    <t>9,31m</t>
  </si>
  <si>
    <t>2,40m</t>
  </si>
  <si>
    <t>7,82m</t>
  </si>
  <si>
    <t>5,88m</t>
  </si>
  <si>
    <t>14,35m</t>
  </si>
  <si>
    <t>11,90m</t>
  </si>
  <si>
    <t>27,77m</t>
  </si>
  <si>
    <t>22,50m</t>
  </si>
  <si>
    <t>33,18m</t>
  </si>
  <si>
    <t>28,83m</t>
  </si>
  <si>
    <t>55"38</t>
  </si>
  <si>
    <t>4'45"57</t>
  </si>
  <si>
    <t>17'26"29</t>
  </si>
  <si>
    <t>20'19"23</t>
  </si>
  <si>
    <t>12"83</t>
  </si>
  <si>
    <t>12"64</t>
  </si>
  <si>
    <t>23"69</t>
  </si>
  <si>
    <t>25"01</t>
  </si>
  <si>
    <t>53"02</t>
  </si>
  <si>
    <t>58"07</t>
  </si>
  <si>
    <t>2'05"74</t>
  </si>
  <si>
    <t>2'14"10</t>
  </si>
  <si>
    <t>5'29"69</t>
  </si>
  <si>
    <t>4'39"68</t>
  </si>
  <si>
    <t>10'37"51</t>
  </si>
  <si>
    <t>10'35"18</t>
  </si>
  <si>
    <t>17'58"52</t>
  </si>
  <si>
    <t>18'29"75</t>
  </si>
  <si>
    <t>16"76</t>
  </si>
  <si>
    <t>19"87</t>
  </si>
  <si>
    <t>65"26</t>
  </si>
  <si>
    <t>68"86</t>
  </si>
  <si>
    <t>11'43"46</t>
  </si>
  <si>
    <t>12'20"26</t>
  </si>
  <si>
    <t>6,44m</t>
  </si>
  <si>
    <t>5,83m</t>
  </si>
  <si>
    <t>11,37m</t>
  </si>
  <si>
    <t>9,44m</t>
  </si>
  <si>
    <t>6,21m</t>
  </si>
  <si>
    <t>9,57m</t>
  </si>
  <si>
    <t>21,50m</t>
  </si>
  <si>
    <t>23,41m</t>
  </si>
  <si>
    <t>38,40m</t>
  </si>
  <si>
    <t>35,53m</t>
  </si>
  <si>
    <t>34,32m</t>
  </si>
  <si>
    <t>24,43m</t>
  </si>
  <si>
    <t>46"86</t>
  </si>
  <si>
    <t>3'44"2</t>
  </si>
  <si>
    <t>31'27"72</t>
  </si>
  <si>
    <t>35'18"56</t>
  </si>
  <si>
    <t>ESCO44</t>
  </si>
  <si>
    <t>La Chapelle/Erdre</t>
  </si>
  <si>
    <t>Angers A C</t>
  </si>
  <si>
    <t>INTERCLUBS NATIONALE 2                                    NIORT 23 MAI 2010</t>
  </si>
  <si>
    <t>METTAVANT</t>
  </si>
  <si>
    <t>Sonia</t>
  </si>
  <si>
    <t>Sylvie</t>
  </si>
  <si>
    <t>Julien</t>
  </si>
  <si>
    <t>LAVAUD</t>
  </si>
  <si>
    <t>Quentin</t>
  </si>
  <si>
    <t>Auguste</t>
  </si>
  <si>
    <t>Maxence</t>
  </si>
  <si>
    <t>Farid</t>
  </si>
  <si>
    <t>CHAMALI</t>
  </si>
  <si>
    <t>Abdelaziz</t>
  </si>
  <si>
    <t>SIMONOU</t>
  </si>
  <si>
    <t>Morgan</t>
  </si>
  <si>
    <t>nicolas</t>
  </si>
  <si>
    <t>MOTTET</t>
  </si>
  <si>
    <t>14"05</t>
  </si>
  <si>
    <t>16"84</t>
  </si>
  <si>
    <t>30"87</t>
  </si>
  <si>
    <t>34"32</t>
  </si>
  <si>
    <t>74"47</t>
  </si>
  <si>
    <t>92"78</t>
  </si>
  <si>
    <t>2'29"54</t>
  </si>
  <si>
    <t>2'42"34</t>
  </si>
  <si>
    <t>5'38"89</t>
  </si>
  <si>
    <t>6'14"04</t>
  </si>
  <si>
    <t>12'30"06</t>
  </si>
  <si>
    <t>11'16''18</t>
  </si>
  <si>
    <t>17"28</t>
  </si>
  <si>
    <t>18"07</t>
  </si>
  <si>
    <t>73"53</t>
  </si>
  <si>
    <t>78"36</t>
  </si>
  <si>
    <t>3m</t>
  </si>
  <si>
    <t>4,62m</t>
  </si>
  <si>
    <t>3,50m</t>
  </si>
  <si>
    <t>9,75m</t>
  </si>
  <si>
    <t>8,40m</t>
  </si>
  <si>
    <t>6,06m</t>
  </si>
  <si>
    <t>13,33m</t>
  </si>
  <si>
    <t>12,97m</t>
  </si>
  <si>
    <t>35,33m</t>
  </si>
  <si>
    <t>27,11m</t>
  </si>
  <si>
    <t>28,09m</t>
  </si>
  <si>
    <t>21,88m</t>
  </si>
  <si>
    <t>54"11</t>
  </si>
  <si>
    <t>4'32"99</t>
  </si>
  <si>
    <t>17'20"00</t>
  </si>
  <si>
    <t>20'36"39</t>
  </si>
  <si>
    <t>12"48</t>
  </si>
  <si>
    <t>23"65</t>
  </si>
  <si>
    <t>25"79</t>
  </si>
  <si>
    <t>52"77</t>
  </si>
  <si>
    <t>65"92</t>
  </si>
  <si>
    <t>2'16"65</t>
  </si>
  <si>
    <t>2'34"11</t>
  </si>
  <si>
    <t>4'20"62</t>
  </si>
  <si>
    <t>4'48''57</t>
  </si>
  <si>
    <t>AB</t>
  </si>
  <si>
    <t>10'35"72</t>
  </si>
  <si>
    <t>17'46"66</t>
  </si>
  <si>
    <t>18'40"24</t>
  </si>
  <si>
    <t>16"32</t>
  </si>
  <si>
    <t>18"73</t>
  </si>
  <si>
    <t>61"76</t>
  </si>
  <si>
    <t>68"19</t>
  </si>
  <si>
    <t>11'33"75</t>
  </si>
  <si>
    <t>11'25"20</t>
  </si>
  <si>
    <t>NC</t>
  </si>
  <si>
    <t>6,07m</t>
  </si>
  <si>
    <t>5,08m</t>
  </si>
  <si>
    <t>11,52m</t>
  </si>
  <si>
    <t>11,09m</t>
  </si>
  <si>
    <t>8,12m</t>
  </si>
  <si>
    <t>6,43m</t>
  </si>
  <si>
    <t>16,85m</t>
  </si>
  <si>
    <t>20,30m</t>
  </si>
  <si>
    <t>22,68m</t>
  </si>
  <si>
    <t>20,81m</t>
  </si>
  <si>
    <t>36,73m</t>
  </si>
  <si>
    <t>47"20</t>
  </si>
  <si>
    <t>3'42"00</t>
  </si>
  <si>
    <t>35'03"84</t>
  </si>
  <si>
    <t>36'27"22</t>
  </si>
  <si>
    <t>INTERCLUBS Régionale                                    COGNAC 08 MAI 2011</t>
  </si>
  <si>
    <t xml:space="preserve">BASCLES </t>
  </si>
  <si>
    <t>Léo</t>
  </si>
  <si>
    <t>ROCHE</t>
  </si>
  <si>
    <t>Antoine</t>
  </si>
  <si>
    <t>DURIEUX</t>
  </si>
  <si>
    <t>HAMEON</t>
  </si>
  <si>
    <t>Clément</t>
  </si>
  <si>
    <t>Loïc</t>
  </si>
  <si>
    <t>JABY</t>
  </si>
  <si>
    <t>Elodie</t>
  </si>
  <si>
    <t>DESLANDES</t>
  </si>
  <si>
    <t>Marine</t>
  </si>
  <si>
    <t>MACOIN</t>
  </si>
  <si>
    <t>Marjorie</t>
  </si>
  <si>
    <t>Juliette</t>
  </si>
  <si>
    <t>Claire</t>
  </si>
  <si>
    <t>Magalie</t>
  </si>
  <si>
    <t>YONNET</t>
  </si>
  <si>
    <t>AJ Montmoreau</t>
  </si>
  <si>
    <t>US Saintes A</t>
  </si>
  <si>
    <t>5.37 M</t>
  </si>
  <si>
    <t>42.39 M</t>
  </si>
  <si>
    <t>41.32 M</t>
  </si>
  <si>
    <t>10.76 M</t>
  </si>
  <si>
    <t>5.60 M</t>
  </si>
  <si>
    <t>6.31 M</t>
  </si>
  <si>
    <t>18'04"39</t>
  </si>
  <si>
    <t>12"04</t>
  </si>
  <si>
    <t>12.36 M</t>
  </si>
  <si>
    <t>23"63</t>
  </si>
  <si>
    <t>55"43</t>
  </si>
  <si>
    <t>65"82</t>
  </si>
  <si>
    <t>1.55 M</t>
  </si>
  <si>
    <t>2'16"96</t>
  </si>
  <si>
    <t>37.25 M</t>
  </si>
  <si>
    <t>2'20"69</t>
  </si>
  <si>
    <t>34'40"74</t>
  </si>
  <si>
    <t>35'44"15</t>
  </si>
  <si>
    <t>20.78 M</t>
  </si>
  <si>
    <t>21.01 M</t>
  </si>
  <si>
    <t>19.19 M</t>
  </si>
  <si>
    <t>11.53 M</t>
  </si>
  <si>
    <t>72"60</t>
  </si>
  <si>
    <t>11'32"13</t>
  </si>
  <si>
    <t>11'55"68</t>
  </si>
  <si>
    <t>1.75 M</t>
  </si>
  <si>
    <t>17"34</t>
  </si>
  <si>
    <t>18'40"95</t>
  </si>
  <si>
    <t>4'56"84</t>
  </si>
  <si>
    <t>4'48"62</t>
  </si>
  <si>
    <t>61"25</t>
  </si>
  <si>
    <t>26"14</t>
  </si>
  <si>
    <t>12"34</t>
  </si>
  <si>
    <t>19'14"52</t>
  </si>
  <si>
    <t>18'13"60</t>
  </si>
  <si>
    <t>11'44"57</t>
  </si>
  <si>
    <t>12'49"80</t>
  </si>
  <si>
    <t>24.90 M</t>
  </si>
  <si>
    <t>5'39"68</t>
  </si>
  <si>
    <t>73"94</t>
  </si>
  <si>
    <t>29"40</t>
  </si>
  <si>
    <t>4.80 M</t>
  </si>
  <si>
    <t>1.35 M</t>
  </si>
  <si>
    <t>2'41"94</t>
  </si>
  <si>
    <t>31.66 M</t>
  </si>
  <si>
    <t>32.49 M</t>
  </si>
  <si>
    <t>6.83 M</t>
  </si>
  <si>
    <t>8.97 M</t>
  </si>
  <si>
    <t>14"47</t>
  </si>
  <si>
    <t>67"20</t>
  </si>
  <si>
    <t>9.58 M</t>
  </si>
  <si>
    <t>28.73 M</t>
  </si>
  <si>
    <t>17.16 M</t>
  </si>
  <si>
    <t>4.20 M</t>
  </si>
  <si>
    <t>14"58</t>
  </si>
  <si>
    <t>27"29</t>
  </si>
  <si>
    <t>3'03"70</t>
  </si>
  <si>
    <t>3.40 M</t>
  </si>
  <si>
    <t>2 M</t>
  </si>
  <si>
    <t>8.37 M</t>
  </si>
  <si>
    <t>1.25 M</t>
  </si>
  <si>
    <t>6'12"16</t>
  </si>
  <si>
    <t>15.21 M</t>
  </si>
  <si>
    <t>US Aigrefeuille</t>
  </si>
  <si>
    <t>56"07</t>
  </si>
  <si>
    <t>4'38"48</t>
  </si>
  <si>
    <t>48"10</t>
  </si>
  <si>
    <t>3'54"43</t>
  </si>
  <si>
    <t>INTERCLUBS REGIONALE                             SAINTES 22 MAI 2011</t>
  </si>
  <si>
    <t>GERY</t>
  </si>
  <si>
    <t>Bernard</t>
  </si>
  <si>
    <t>Joachim</t>
  </si>
  <si>
    <t>MASSON</t>
  </si>
  <si>
    <t>Véronique</t>
  </si>
  <si>
    <t>Noémie</t>
  </si>
  <si>
    <t>Cécile</t>
  </si>
  <si>
    <t>EAP Chatellerault</t>
  </si>
  <si>
    <t>14"27</t>
  </si>
  <si>
    <t>31"60</t>
  </si>
  <si>
    <t>34"54</t>
  </si>
  <si>
    <t>74"39</t>
  </si>
  <si>
    <t>81"89</t>
  </si>
  <si>
    <t>2'41"43</t>
  </si>
  <si>
    <t>2'49"68</t>
  </si>
  <si>
    <t>5'18"11</t>
  </si>
  <si>
    <t>5'31"44</t>
  </si>
  <si>
    <t>12'26"89</t>
  </si>
  <si>
    <t>12'57"98</t>
  </si>
  <si>
    <t>16"45</t>
  </si>
  <si>
    <t>17"59</t>
  </si>
  <si>
    <t>63"07</t>
  </si>
  <si>
    <t>78"56</t>
  </si>
  <si>
    <t>3,30m</t>
  </si>
  <si>
    <t>4,41m</t>
  </si>
  <si>
    <t>3,32m</t>
  </si>
  <si>
    <t>8,26m</t>
  </si>
  <si>
    <t>8,29m</t>
  </si>
  <si>
    <t>5,82m</t>
  </si>
  <si>
    <t>6,02m</t>
  </si>
  <si>
    <t>15,33m</t>
  </si>
  <si>
    <t>14,88m</t>
  </si>
  <si>
    <t>30,73m</t>
  </si>
  <si>
    <t>30,28m</t>
  </si>
  <si>
    <t>28,78m</t>
  </si>
  <si>
    <t>25,64m</t>
  </si>
  <si>
    <t>55"84</t>
  </si>
  <si>
    <t>4'28"69</t>
  </si>
  <si>
    <t>17'55"89</t>
  </si>
  <si>
    <t>18'32"95</t>
  </si>
  <si>
    <t>12"01</t>
  </si>
  <si>
    <t>25"39</t>
  </si>
  <si>
    <t>26"02</t>
  </si>
  <si>
    <t>53"66</t>
  </si>
  <si>
    <t>54"46</t>
  </si>
  <si>
    <t>2'20"67</t>
  </si>
  <si>
    <t>2'25"84</t>
  </si>
  <si>
    <t>4'39"71</t>
  </si>
  <si>
    <t>4'56"81</t>
  </si>
  <si>
    <t>17'26"00</t>
  </si>
  <si>
    <t>18'16"73</t>
  </si>
  <si>
    <t>17"43</t>
  </si>
  <si>
    <t>21"17</t>
  </si>
  <si>
    <t>72"90</t>
  </si>
  <si>
    <t>72"16</t>
  </si>
  <si>
    <t>11'20"17</t>
  </si>
  <si>
    <t>11'24"35</t>
  </si>
  <si>
    <t>1,90m</t>
  </si>
  <si>
    <t>6,32m</t>
  </si>
  <si>
    <t>10,90m</t>
  </si>
  <si>
    <t>10,87m</t>
  </si>
  <si>
    <t>9,53m</t>
  </si>
  <si>
    <t>6,49m</t>
  </si>
  <si>
    <t>22,89m</t>
  </si>
  <si>
    <t>20,46m</t>
  </si>
  <si>
    <t>38,94m</t>
  </si>
  <si>
    <t>17,00m</t>
  </si>
  <si>
    <t>42,60m</t>
  </si>
  <si>
    <t>39,63m</t>
  </si>
  <si>
    <t>47"64</t>
  </si>
  <si>
    <t>3'49"57</t>
  </si>
  <si>
    <t>34'15"27</t>
  </si>
  <si>
    <t>34'15"18</t>
  </si>
  <si>
    <t>INTERCLUBS Régionale                                    COGNAC 06 MAI 2012</t>
  </si>
  <si>
    <t>VARACHER</t>
  </si>
  <si>
    <t>PREMONT</t>
  </si>
  <si>
    <t>Jean Maurice</t>
  </si>
  <si>
    <t>BOUCHET</t>
  </si>
  <si>
    <t>Louis</t>
  </si>
  <si>
    <t>David</t>
  </si>
  <si>
    <t>TOURNABIEN</t>
  </si>
  <si>
    <t>Cédric</t>
  </si>
  <si>
    <t>Adam</t>
  </si>
  <si>
    <t>DELVOYE</t>
  </si>
  <si>
    <t>BOUSSARIE</t>
  </si>
  <si>
    <t>RETHORE</t>
  </si>
  <si>
    <t>Florence</t>
  </si>
  <si>
    <t>LAVERGNE SARRAZIN</t>
  </si>
  <si>
    <t>Lydia</t>
  </si>
  <si>
    <t>LUC</t>
  </si>
  <si>
    <t>Muriel</t>
  </si>
  <si>
    <t>Amandine</t>
  </si>
  <si>
    <t>Marion</t>
  </si>
  <si>
    <t>GRUE</t>
  </si>
  <si>
    <t>Valérie</t>
  </si>
  <si>
    <t>INTERCLUBS REGIONALE                             SAINTES 20 MAI 2012</t>
  </si>
  <si>
    <t>11''31</t>
  </si>
  <si>
    <t>11"80</t>
  </si>
  <si>
    <t>23"99</t>
  </si>
  <si>
    <t>24"21</t>
  </si>
  <si>
    <t>53"65</t>
  </si>
  <si>
    <t>2'09"73</t>
  </si>
  <si>
    <t>2'14"02</t>
  </si>
  <si>
    <t>53"77</t>
  </si>
  <si>
    <t>4'57"50</t>
  </si>
  <si>
    <t>5'14"01</t>
  </si>
  <si>
    <t>17'32"65</t>
  </si>
  <si>
    <t>19'03"29</t>
  </si>
  <si>
    <t>33'37"6</t>
  </si>
  <si>
    <t>33'41"7</t>
  </si>
  <si>
    <t>16"00</t>
  </si>
  <si>
    <t>20"30</t>
  </si>
  <si>
    <t>13"62</t>
  </si>
  <si>
    <t>27"67</t>
  </si>
  <si>
    <t>30"13</t>
  </si>
  <si>
    <t>77"33</t>
  </si>
  <si>
    <t>79"45</t>
  </si>
  <si>
    <t>2'41"32</t>
  </si>
  <si>
    <t>3'28"33</t>
  </si>
  <si>
    <t>6'05"39</t>
  </si>
  <si>
    <t>6'37"44</t>
  </si>
  <si>
    <t>12'22"79</t>
  </si>
  <si>
    <t>12'30"12</t>
  </si>
  <si>
    <t>17'36"7</t>
  </si>
  <si>
    <t>18'31"4</t>
  </si>
  <si>
    <t>18"66</t>
  </si>
  <si>
    <t>20"35</t>
  </si>
  <si>
    <t>80"12</t>
  </si>
  <si>
    <t>88"46</t>
  </si>
  <si>
    <t>70"74</t>
  </si>
  <si>
    <t>9'49"21</t>
  </si>
  <si>
    <t>11'00"60</t>
  </si>
  <si>
    <t>5,77m</t>
  </si>
  <si>
    <t>11,45m</t>
  </si>
  <si>
    <t>12,64m</t>
  </si>
  <si>
    <t>8,50m</t>
  </si>
  <si>
    <t>8,53m</t>
  </si>
  <si>
    <t>31,35m</t>
  </si>
  <si>
    <t>20,21m</t>
  </si>
  <si>
    <t>47,16m</t>
  </si>
  <si>
    <t>39,40m</t>
  </si>
  <si>
    <t>39,25m</t>
  </si>
  <si>
    <t>23,16m</t>
  </si>
  <si>
    <t>45"30</t>
  </si>
  <si>
    <t>3'42"73</t>
  </si>
  <si>
    <t>5,78m</t>
  </si>
  <si>
    <t>4,83m</t>
  </si>
  <si>
    <t>4,44m</t>
  </si>
  <si>
    <t>10,60m</t>
  </si>
  <si>
    <t>8,23m</t>
  </si>
  <si>
    <t>7,49m</t>
  </si>
  <si>
    <t>14,44m</t>
  </si>
  <si>
    <t>14,77m</t>
  </si>
  <si>
    <t>28,45m</t>
  </si>
  <si>
    <t>33,63m</t>
  </si>
  <si>
    <t>16,04m</t>
  </si>
  <si>
    <t>4'34"79</t>
  </si>
  <si>
    <t>Athlétisme du pays Rochefortais</t>
  </si>
  <si>
    <t>Andréa</t>
  </si>
  <si>
    <t>Frédéric</t>
  </si>
  <si>
    <t>Rémy</t>
  </si>
  <si>
    <t>Benoit</t>
  </si>
  <si>
    <t>Sylvia</t>
  </si>
  <si>
    <t>15"84</t>
  </si>
  <si>
    <t>15"19</t>
  </si>
  <si>
    <t>30"27</t>
  </si>
  <si>
    <t>29"01</t>
  </si>
  <si>
    <t>74"82</t>
  </si>
  <si>
    <t>76"46</t>
  </si>
  <si>
    <t>2'43"60</t>
  </si>
  <si>
    <t>3'02"76</t>
  </si>
  <si>
    <t>5'39"45</t>
  </si>
  <si>
    <t>6'09"62</t>
  </si>
  <si>
    <t>12'16"25</t>
  </si>
  <si>
    <t>12'33"52</t>
  </si>
  <si>
    <t>17'40"96</t>
  </si>
  <si>
    <t>18'25"22</t>
  </si>
  <si>
    <t>19"57</t>
  </si>
  <si>
    <t>75"27</t>
  </si>
  <si>
    <t>89"67</t>
  </si>
  <si>
    <t>11"69</t>
  </si>
  <si>
    <t>12"02</t>
  </si>
  <si>
    <t>24"49</t>
  </si>
  <si>
    <t>53"52</t>
  </si>
  <si>
    <t>58"37</t>
  </si>
  <si>
    <t>2'08"92</t>
  </si>
  <si>
    <t>2'29"91</t>
  </si>
  <si>
    <t>4'34"01</t>
  </si>
  <si>
    <t>4'58"18</t>
  </si>
  <si>
    <t>17'48"75</t>
  </si>
  <si>
    <t>18'23"66</t>
  </si>
  <si>
    <t>33'11''69</t>
  </si>
  <si>
    <t>35'49"15</t>
  </si>
  <si>
    <t>16"36</t>
  </si>
  <si>
    <t>20"66</t>
  </si>
  <si>
    <t>74"03</t>
  </si>
  <si>
    <t>74"01</t>
  </si>
  <si>
    <t>9'47"25</t>
  </si>
  <si>
    <t>10'52"90</t>
  </si>
  <si>
    <t>5,64m</t>
  </si>
  <si>
    <t>5,65m</t>
  </si>
  <si>
    <t>12,34m</t>
  </si>
  <si>
    <t>11,31m</t>
  </si>
  <si>
    <t>4,20m</t>
  </si>
  <si>
    <t>8,95m</t>
  </si>
  <si>
    <t>7,68m</t>
  </si>
  <si>
    <t>21,76m</t>
  </si>
  <si>
    <t>18,80m</t>
  </si>
  <si>
    <t>34,39m</t>
  </si>
  <si>
    <t>45,83m</t>
  </si>
  <si>
    <t>39,6m</t>
  </si>
  <si>
    <t>17,65m</t>
  </si>
  <si>
    <t>46"92</t>
  </si>
  <si>
    <t>3'40"97</t>
  </si>
  <si>
    <t>4'43"02</t>
  </si>
  <si>
    <t>57"53</t>
  </si>
  <si>
    <t>27,53m</t>
  </si>
  <si>
    <t>24,62m</t>
  </si>
  <si>
    <t>4,24m</t>
  </si>
  <si>
    <t>10,39m</t>
  </si>
  <si>
    <t>7,93m</t>
  </si>
  <si>
    <t>7,81m</t>
  </si>
  <si>
    <t>8,37m</t>
  </si>
  <si>
    <t>15,20m</t>
  </si>
  <si>
    <t>13,76m</t>
  </si>
  <si>
    <t xml:space="preserve">HSA </t>
  </si>
  <si>
    <t>26,51m</t>
  </si>
  <si>
    <t>19,65m</t>
  </si>
  <si>
    <t>Jean-maurice</t>
  </si>
  <si>
    <t>Fabien</t>
  </si>
  <si>
    <t>RENOUX</t>
  </si>
  <si>
    <t>Adrien</t>
  </si>
  <si>
    <t>PETIT</t>
  </si>
  <si>
    <t>Mael</t>
  </si>
  <si>
    <t>JAUD</t>
  </si>
  <si>
    <t>Rodolphe</t>
  </si>
  <si>
    <t>GATHY</t>
  </si>
  <si>
    <t>Alexis</t>
  </si>
  <si>
    <t>Cedric</t>
  </si>
  <si>
    <t>Loic</t>
  </si>
  <si>
    <t>PICHOT</t>
  </si>
  <si>
    <t>Christian</t>
  </si>
  <si>
    <t>Leo</t>
  </si>
  <si>
    <t>Baptiste</t>
  </si>
  <si>
    <t>INTERCLUBS Nationale 2                              NIORT 05 MAI 2013</t>
  </si>
  <si>
    <t>Manolita</t>
  </si>
  <si>
    <t>GROLLIER</t>
  </si>
  <si>
    <t>Lisa</t>
  </si>
  <si>
    <t>Raissa</t>
  </si>
  <si>
    <t>RITTER</t>
  </si>
  <si>
    <t>Margot</t>
  </si>
  <si>
    <t>Magali</t>
  </si>
  <si>
    <t>Arthur</t>
  </si>
  <si>
    <t>11"42</t>
  </si>
  <si>
    <t>12"55</t>
  </si>
  <si>
    <t>23"28</t>
  </si>
  <si>
    <t>23"34</t>
  </si>
  <si>
    <t>51"92</t>
  </si>
  <si>
    <t>57"22</t>
  </si>
  <si>
    <t>2'09"70</t>
  </si>
  <si>
    <t>2'19"76</t>
  </si>
  <si>
    <t>4'51"08</t>
  </si>
  <si>
    <t>15'23"14</t>
  </si>
  <si>
    <t>15'27"77</t>
  </si>
  <si>
    <t>30'10"67</t>
  </si>
  <si>
    <t>32'26"55</t>
  </si>
  <si>
    <t>18"47</t>
  </si>
  <si>
    <t>21"01</t>
  </si>
  <si>
    <t>68"17</t>
  </si>
  <si>
    <t>73"58</t>
  </si>
  <si>
    <t>10'41"33</t>
  </si>
  <si>
    <t>10'58"48</t>
  </si>
  <si>
    <t>5,39m</t>
  </si>
  <si>
    <t>12,06m</t>
  </si>
  <si>
    <t>11,15m</t>
  </si>
  <si>
    <t>7,60m</t>
  </si>
  <si>
    <t>22,38m</t>
  </si>
  <si>
    <t>21,90m</t>
  </si>
  <si>
    <t>46,82m</t>
  </si>
  <si>
    <t>45,17m</t>
  </si>
  <si>
    <t>35,79m</t>
  </si>
  <si>
    <t>16,75m</t>
  </si>
  <si>
    <t>46"8</t>
  </si>
  <si>
    <t>3'39"20</t>
  </si>
  <si>
    <t>14"46</t>
  </si>
  <si>
    <t>32"08</t>
  </si>
  <si>
    <t>30"89</t>
  </si>
  <si>
    <t>70"72</t>
  </si>
  <si>
    <t>72"96</t>
  </si>
  <si>
    <t>2'16"13</t>
  </si>
  <si>
    <t>2'36"33</t>
  </si>
  <si>
    <t>5'48"79</t>
  </si>
  <si>
    <t>6'25"77</t>
  </si>
  <si>
    <t>12'04"88</t>
  </si>
  <si>
    <t>12'26"12</t>
  </si>
  <si>
    <t>17'53"81</t>
  </si>
  <si>
    <t>19'29"69</t>
  </si>
  <si>
    <t>14"4</t>
  </si>
  <si>
    <t>73"06</t>
  </si>
  <si>
    <t>85"05</t>
  </si>
  <si>
    <t>5,04m</t>
  </si>
  <si>
    <t>4,33m</t>
  </si>
  <si>
    <t>11,05m</t>
  </si>
  <si>
    <t>7,76m</t>
  </si>
  <si>
    <t>14,96m</t>
  </si>
  <si>
    <t>14,69m</t>
  </si>
  <si>
    <t>25,94m</t>
  </si>
  <si>
    <t>18,98m</t>
  </si>
  <si>
    <t>13,23m</t>
  </si>
  <si>
    <t>15,35m</t>
  </si>
  <si>
    <t>56"90</t>
  </si>
  <si>
    <t>4'12"65</t>
  </si>
  <si>
    <t>La Rochelle</t>
  </si>
  <si>
    <t>Ouest Vendée Athlé</t>
  </si>
  <si>
    <t xml:space="preserve">Cognac AC </t>
  </si>
  <si>
    <t>Entente Sévres</t>
  </si>
  <si>
    <t>INTERCLUBS Nationale 2                          VINEUIL 19 MAI 2013</t>
  </si>
  <si>
    <t>PAGEAUD</t>
  </si>
  <si>
    <t>Damien</t>
  </si>
  <si>
    <t>14""14</t>
  </si>
  <si>
    <t>23"25</t>
  </si>
  <si>
    <t>53"10</t>
  </si>
  <si>
    <t>53"83</t>
  </si>
  <si>
    <t>2'11"23</t>
  </si>
  <si>
    <t>2'18"02</t>
  </si>
  <si>
    <t>4'43"88</t>
  </si>
  <si>
    <t>4'50"11</t>
  </si>
  <si>
    <t>15'19"02</t>
  </si>
  <si>
    <t>15'21"72</t>
  </si>
  <si>
    <t>28'25"97</t>
  </si>
  <si>
    <t>32'11"31</t>
  </si>
  <si>
    <t>20"00</t>
  </si>
  <si>
    <t>21"10</t>
  </si>
  <si>
    <t>10'33"12</t>
  </si>
  <si>
    <t>11'02"69</t>
  </si>
  <si>
    <t>6,8m</t>
  </si>
  <si>
    <t>5,84m</t>
  </si>
  <si>
    <t>12,30m</t>
  </si>
  <si>
    <t>10,80m</t>
  </si>
  <si>
    <t>4,50m</t>
  </si>
  <si>
    <t>8,39m</t>
  </si>
  <si>
    <t>9,32m</t>
  </si>
  <si>
    <t>20,34m</t>
  </si>
  <si>
    <t>44,36m</t>
  </si>
  <si>
    <t>43,89m</t>
  </si>
  <si>
    <t>38,34m</t>
  </si>
  <si>
    <t>18,04m</t>
  </si>
  <si>
    <t>45"11</t>
  </si>
  <si>
    <t>3'35"34</t>
  </si>
  <si>
    <t>15"30</t>
  </si>
  <si>
    <t>15"00</t>
  </si>
  <si>
    <t>32"46</t>
  </si>
  <si>
    <t>29"15</t>
  </si>
  <si>
    <t>73"64</t>
  </si>
  <si>
    <t>2'17"77</t>
  </si>
  <si>
    <t>2'37"71</t>
  </si>
  <si>
    <t>5'46"60</t>
  </si>
  <si>
    <t>6'10"20</t>
  </si>
  <si>
    <t>12'06"56</t>
  </si>
  <si>
    <t>12'35"59</t>
  </si>
  <si>
    <t>17'34"80</t>
  </si>
  <si>
    <t>18'05"67</t>
  </si>
  <si>
    <t>15"06</t>
  </si>
  <si>
    <t>19"25</t>
  </si>
  <si>
    <t>3,82m</t>
  </si>
  <si>
    <t>4,14m</t>
  </si>
  <si>
    <t>10,94m</t>
  </si>
  <si>
    <t>2,70m</t>
  </si>
  <si>
    <t>8,21m</t>
  </si>
  <si>
    <t>16,16m</t>
  </si>
  <si>
    <t>13,79m</t>
  </si>
  <si>
    <t>26,48m</t>
  </si>
  <si>
    <t>17,54m</t>
  </si>
  <si>
    <t>27,75m</t>
  </si>
  <si>
    <t>16,70m</t>
  </si>
  <si>
    <t>4'13"35</t>
  </si>
  <si>
    <t>42 877 pt</t>
  </si>
  <si>
    <t>40 633 pt</t>
  </si>
  <si>
    <t>J3 SPORTS AMILLY</t>
  </si>
  <si>
    <t>40 341 pt</t>
  </si>
  <si>
    <t>ENTENTE VENDOME MAROLLES ATHLE</t>
  </si>
  <si>
    <t>40 044 pt</t>
  </si>
  <si>
    <t>ENTENTE ATHLE NORD MAYENNE *</t>
  </si>
  <si>
    <t>40 038 pt</t>
  </si>
  <si>
    <t>REVEIL SPORTIF DE ST CYR/LOIRE</t>
  </si>
  <si>
    <t>39 895 pt</t>
  </si>
  <si>
    <t>UPAC CHATEAU-GONTIER *</t>
  </si>
  <si>
    <t>39 320 pt</t>
  </si>
  <si>
    <t>AC ROMORANTIN</t>
  </si>
  <si>
    <t>96"20</t>
  </si>
  <si>
    <t>INTERCLUBS Nationale 2                           COGNAC 04 MAI 2014</t>
  </si>
  <si>
    <t>PELTIER</t>
  </si>
  <si>
    <t>Thibault</t>
  </si>
  <si>
    <t>BLANC</t>
  </si>
  <si>
    <t>Louis Guillaume</t>
  </si>
  <si>
    <t>NIVETOUT</t>
  </si>
  <si>
    <t>Stéphane</t>
  </si>
  <si>
    <t>GUILLEUX</t>
  </si>
  <si>
    <t>Pascal</t>
  </si>
  <si>
    <t>LAUSBERG</t>
  </si>
  <si>
    <t>Eric</t>
  </si>
  <si>
    <t>LECHNIAK</t>
  </si>
  <si>
    <t>Sébastien</t>
  </si>
  <si>
    <t>SCHMID</t>
  </si>
  <si>
    <t>Markinson</t>
  </si>
  <si>
    <t>DUFRENE</t>
  </si>
  <si>
    <t>Loëtitia</t>
  </si>
  <si>
    <t>AUGIRON BARUSSEAU</t>
  </si>
  <si>
    <t>Nadia</t>
  </si>
  <si>
    <t>POLARD</t>
  </si>
  <si>
    <t>Eva</t>
  </si>
  <si>
    <t>MAILLET</t>
  </si>
  <si>
    <t>Alexia</t>
  </si>
  <si>
    <t>14"70</t>
  </si>
  <si>
    <t>13"60</t>
  </si>
  <si>
    <t>26"26</t>
  </si>
  <si>
    <t>29"98</t>
  </si>
  <si>
    <t>64"06</t>
  </si>
  <si>
    <t>72"20</t>
  </si>
  <si>
    <t>2'37"86</t>
  </si>
  <si>
    <t>2'48"48</t>
  </si>
  <si>
    <t>4'30"37</t>
  </si>
  <si>
    <t>5'38"15</t>
  </si>
  <si>
    <t>11'47''15</t>
  </si>
  <si>
    <t>12'54"70</t>
  </si>
  <si>
    <t>17'37''04</t>
  </si>
  <si>
    <t>17'32''64</t>
  </si>
  <si>
    <t>15"20</t>
  </si>
  <si>
    <t>18"68</t>
  </si>
  <si>
    <t>76"85</t>
  </si>
  <si>
    <t>82"08</t>
  </si>
  <si>
    <t>11,10m</t>
  </si>
  <si>
    <t>8,93m</t>
  </si>
  <si>
    <t>16,15m</t>
  </si>
  <si>
    <t>15,44m</t>
  </si>
  <si>
    <t>17,31m</t>
  </si>
  <si>
    <t>25,88m</t>
  </si>
  <si>
    <t>17,12m</t>
  </si>
  <si>
    <t>55"20</t>
  </si>
  <si>
    <t>4'13"97</t>
  </si>
  <si>
    <t>12"51</t>
  </si>
  <si>
    <t>12"07</t>
  </si>
  <si>
    <t>23"52</t>
  </si>
  <si>
    <t>53"67</t>
  </si>
  <si>
    <t>2'08"24</t>
  </si>
  <si>
    <t>2'13"98</t>
  </si>
  <si>
    <t>4'38''31</t>
  </si>
  <si>
    <t>4'39''90</t>
  </si>
  <si>
    <t>15'39''58</t>
  </si>
  <si>
    <t>15'46''92</t>
  </si>
  <si>
    <t>22'24''34</t>
  </si>
  <si>
    <t>28'27''78</t>
  </si>
  <si>
    <t>20''25</t>
  </si>
  <si>
    <t>20''63</t>
  </si>
  <si>
    <t>61''63</t>
  </si>
  <si>
    <t>59''94</t>
  </si>
  <si>
    <t>10'27''16</t>
  </si>
  <si>
    <t>11'18''50</t>
  </si>
  <si>
    <t>6,09m</t>
  </si>
  <si>
    <t>11,53m</t>
  </si>
  <si>
    <t>6,03m</t>
  </si>
  <si>
    <t>10,53m</t>
  </si>
  <si>
    <t>8,64m</t>
  </si>
  <si>
    <t>28,15m</t>
  </si>
  <si>
    <t>18,45m</t>
  </si>
  <si>
    <t>50,68m</t>
  </si>
  <si>
    <t>43,62m</t>
  </si>
  <si>
    <t>19,27m</t>
  </si>
  <si>
    <t>17,77m</t>
  </si>
  <si>
    <t>45"07</t>
  </si>
  <si>
    <t>3'36''63</t>
  </si>
  <si>
    <t>EAP 86</t>
  </si>
  <si>
    <t>AS 17</t>
  </si>
  <si>
    <t xml:space="preserve">total </t>
  </si>
  <si>
    <t>38539 points</t>
  </si>
  <si>
    <t xml:space="preserve">Total </t>
  </si>
  <si>
    <t>43590 points</t>
  </si>
  <si>
    <t>43193 points</t>
  </si>
  <si>
    <t>43949 points</t>
  </si>
  <si>
    <t>Total</t>
  </si>
  <si>
    <t>43094 points</t>
  </si>
  <si>
    <t>38807  points</t>
  </si>
  <si>
    <t>INTERCLUBS Nationale 2                           NIORT 18 MAI 2014</t>
  </si>
  <si>
    <t>RICHARAUD</t>
  </si>
  <si>
    <t>RICHARDEAU</t>
  </si>
  <si>
    <t>Nathalie</t>
  </si>
  <si>
    <t>Guillaume</t>
  </si>
  <si>
    <t>DQ</t>
  </si>
  <si>
    <t>13"63</t>
  </si>
  <si>
    <t>26"15</t>
  </si>
  <si>
    <t>29"44</t>
  </si>
  <si>
    <t>64"94</t>
  </si>
  <si>
    <t>70"82</t>
  </si>
  <si>
    <t>2'37"85</t>
  </si>
  <si>
    <t>2'44"53</t>
  </si>
  <si>
    <t>5'53"51</t>
  </si>
  <si>
    <t>4'28"68</t>
  </si>
  <si>
    <t>11'54"08</t>
  </si>
  <si>
    <t>12'17"97</t>
  </si>
  <si>
    <t>15"54</t>
  </si>
  <si>
    <t>17"86</t>
  </si>
  <si>
    <t>77"36</t>
  </si>
  <si>
    <t>83"26</t>
  </si>
  <si>
    <t>3,70m</t>
  </si>
  <si>
    <t>5,43m</t>
  </si>
  <si>
    <t>4,84m</t>
  </si>
  <si>
    <t>10,96m</t>
  </si>
  <si>
    <t>9,01m</t>
  </si>
  <si>
    <t>8,00m</t>
  </si>
  <si>
    <t>6,79m</t>
  </si>
  <si>
    <t>16,05m</t>
  </si>
  <si>
    <t>16,69m</t>
  </si>
  <si>
    <t>18,10m</t>
  </si>
  <si>
    <t>14,85m</t>
  </si>
  <si>
    <t>16,44m</t>
  </si>
  <si>
    <t>53"03</t>
  </si>
  <si>
    <t>4'16"57</t>
  </si>
  <si>
    <t>17'48''8</t>
  </si>
  <si>
    <t>17'33''9</t>
  </si>
  <si>
    <t>12"12</t>
  </si>
  <si>
    <t>23"41</t>
  </si>
  <si>
    <t>23"72</t>
  </si>
  <si>
    <t>52"36</t>
  </si>
  <si>
    <t>52"63</t>
  </si>
  <si>
    <t>2'05"94</t>
  </si>
  <si>
    <t>2'13""44</t>
  </si>
  <si>
    <t>4'37"38</t>
  </si>
  <si>
    <t>4'34"85</t>
  </si>
  <si>
    <t>15'41"91</t>
  </si>
  <si>
    <t>15'35"87</t>
  </si>
  <si>
    <t>18"74</t>
  </si>
  <si>
    <t>19"69</t>
  </si>
  <si>
    <t>58"96</t>
  </si>
  <si>
    <t>58"73</t>
  </si>
  <si>
    <t>10'34"36</t>
  </si>
  <si>
    <t>11'26"35</t>
  </si>
  <si>
    <t>6,25m</t>
  </si>
  <si>
    <t>10,75m</t>
  </si>
  <si>
    <t>8,61m</t>
  </si>
  <si>
    <t>7,64m</t>
  </si>
  <si>
    <t>31,84m</t>
  </si>
  <si>
    <t>18,77m</t>
  </si>
  <si>
    <t>37,21m</t>
  </si>
  <si>
    <t>17,34m</t>
  </si>
  <si>
    <t>49,93m</t>
  </si>
  <si>
    <t>40,38m</t>
  </si>
  <si>
    <t>46"66</t>
  </si>
  <si>
    <t>3'32"36</t>
  </si>
  <si>
    <t>22'32"69</t>
  </si>
  <si>
    <t>27'32"07</t>
  </si>
  <si>
    <t>ACL 44</t>
  </si>
  <si>
    <t>S Niort</t>
  </si>
  <si>
    <t>Nantes M équipe 2</t>
  </si>
  <si>
    <t>Carquefou A C</t>
  </si>
  <si>
    <t>Ententente Sévres</t>
  </si>
  <si>
    <t>INTERCLUBS Nationale 2                          ANGOULEME 10 MAI 2015</t>
  </si>
  <si>
    <t xml:space="preserve">Léo </t>
  </si>
  <si>
    <t>LAMBERT</t>
  </si>
  <si>
    <t>Océane</t>
  </si>
  <si>
    <t>MARTINET</t>
  </si>
  <si>
    <t>NP</t>
  </si>
  <si>
    <t>FOFANA</t>
  </si>
  <si>
    <t>Bambo</t>
  </si>
  <si>
    <t>THOMAS</t>
  </si>
  <si>
    <t>Charles</t>
  </si>
  <si>
    <t>Jonathan</t>
  </si>
  <si>
    <t>Henri</t>
  </si>
  <si>
    <t>CHARLES</t>
  </si>
  <si>
    <t>Thomas</t>
  </si>
  <si>
    <t>FAYE</t>
  </si>
  <si>
    <t>Mame Thiaré</t>
  </si>
  <si>
    <t>GIBERT- NERAUDEAU</t>
  </si>
  <si>
    <t>Emma</t>
  </si>
  <si>
    <t>Pascaline</t>
  </si>
  <si>
    <t>DUTHOIT</t>
  </si>
  <si>
    <t>Marielle</t>
  </si>
  <si>
    <t>13"74</t>
  </si>
  <si>
    <t>14"43</t>
  </si>
  <si>
    <t>12"66</t>
  </si>
  <si>
    <t>12"14</t>
  </si>
  <si>
    <t>25"14</t>
  </si>
  <si>
    <t>25"36</t>
  </si>
  <si>
    <t>27"03</t>
  </si>
  <si>
    <t>65"08</t>
  </si>
  <si>
    <t>70"23</t>
  </si>
  <si>
    <t>2'36"85</t>
  </si>
  <si>
    <t>2'47"09</t>
  </si>
  <si>
    <t>5'30"43</t>
  </si>
  <si>
    <t>5'51"09</t>
  </si>
  <si>
    <t>53"06</t>
  </si>
  <si>
    <t>63"15</t>
  </si>
  <si>
    <t>1'57"35</t>
  </si>
  <si>
    <t>2'06"83</t>
  </si>
  <si>
    <t>4'09"53</t>
  </si>
  <si>
    <t>4'29"19</t>
  </si>
  <si>
    <t>15'59"05</t>
  </si>
  <si>
    <t>15'45"07</t>
  </si>
  <si>
    <t>12'08"67</t>
  </si>
  <si>
    <t>17"73</t>
  </si>
  <si>
    <t>82"61</t>
  </si>
  <si>
    <t>87"96</t>
  </si>
  <si>
    <t>17"40</t>
  </si>
  <si>
    <t>18"77</t>
  </si>
  <si>
    <t>62"22</t>
  </si>
  <si>
    <t>64"77</t>
  </si>
  <si>
    <t>9'30"85</t>
  </si>
  <si>
    <t>11'08"42</t>
  </si>
  <si>
    <t>4,52m</t>
  </si>
  <si>
    <t>11,14m</t>
  </si>
  <si>
    <t>11,12m</t>
  </si>
  <si>
    <t>6,51m</t>
  </si>
  <si>
    <t>5,55m</t>
  </si>
  <si>
    <t>10,11m</t>
  </si>
  <si>
    <t>10,85m</t>
  </si>
  <si>
    <t>22,40m</t>
  </si>
  <si>
    <t>22,01m</t>
  </si>
  <si>
    <t>8,27m</t>
  </si>
  <si>
    <t>8,90m</t>
  </si>
  <si>
    <t>15,93m</t>
  </si>
  <si>
    <t>15,38m</t>
  </si>
  <si>
    <t>27,82m</t>
  </si>
  <si>
    <t>36,61m</t>
  </si>
  <si>
    <t>18,18m</t>
  </si>
  <si>
    <t>51,12m</t>
  </si>
  <si>
    <t>43,99m</t>
  </si>
  <si>
    <t>21'42"61</t>
  </si>
  <si>
    <t>25'22"94</t>
  </si>
  <si>
    <t>17'45"77</t>
  </si>
  <si>
    <t>17'22"05</t>
  </si>
  <si>
    <t>32,61m</t>
  </si>
  <si>
    <t>21,29m</t>
  </si>
  <si>
    <t>3'34"00</t>
  </si>
  <si>
    <t>4'30"34</t>
  </si>
  <si>
    <t>Bocage Vendéen</t>
  </si>
  <si>
    <t>LENOBLE</t>
  </si>
  <si>
    <t>Vincent</t>
  </si>
  <si>
    <t>INTERCLUBS Nationale 2                           NIORT 24 MAI 2015</t>
  </si>
  <si>
    <t>BENHACHI</t>
  </si>
  <si>
    <t>Sofiane</t>
  </si>
  <si>
    <t>Enzo</t>
  </si>
  <si>
    <t>COQUILLAUD</t>
  </si>
  <si>
    <t>Ayméric</t>
  </si>
  <si>
    <t>Raïssa</t>
  </si>
  <si>
    <t>A C La Roche sur Yon</t>
  </si>
  <si>
    <t>13"70</t>
  </si>
  <si>
    <t>14"13</t>
  </si>
  <si>
    <t>25"09</t>
  </si>
  <si>
    <t>26"54</t>
  </si>
  <si>
    <t>64"46</t>
  </si>
  <si>
    <t>69"57</t>
  </si>
  <si>
    <t>2'33"70</t>
  </si>
  <si>
    <t>2'36"50</t>
  </si>
  <si>
    <t>4'32"17</t>
  </si>
  <si>
    <t>5'33"95</t>
  </si>
  <si>
    <t>12'26"69</t>
  </si>
  <si>
    <t>11'53"11</t>
  </si>
  <si>
    <t>17'46"0</t>
  </si>
  <si>
    <t>17'18"0</t>
  </si>
  <si>
    <t>14"81</t>
  </si>
  <si>
    <t>72"64</t>
  </si>
  <si>
    <t>82"12</t>
  </si>
  <si>
    <t>11"30</t>
  </si>
  <si>
    <t>12"54</t>
  </si>
  <si>
    <t>29"49</t>
  </si>
  <si>
    <t>25"42</t>
  </si>
  <si>
    <t>52"27</t>
  </si>
  <si>
    <t>57"61</t>
  </si>
  <si>
    <t>2'00"44</t>
  </si>
  <si>
    <t>2'04"58</t>
  </si>
  <si>
    <t>4'07"83</t>
  </si>
  <si>
    <t>4'07"14</t>
  </si>
  <si>
    <t>15'01"55</t>
  </si>
  <si>
    <t>15'35"19</t>
  </si>
  <si>
    <t>21'23"09</t>
  </si>
  <si>
    <t>25'38"93</t>
  </si>
  <si>
    <t>18"46</t>
  </si>
  <si>
    <t>18"26</t>
  </si>
  <si>
    <t>57"72</t>
  </si>
  <si>
    <t>60"29</t>
  </si>
  <si>
    <t>10'25"59</t>
  </si>
  <si>
    <t>11'01"21</t>
  </si>
  <si>
    <t>6,39m</t>
  </si>
  <si>
    <t>5,47m</t>
  </si>
  <si>
    <t>10,77m</t>
  </si>
  <si>
    <t>10,83m</t>
  </si>
  <si>
    <t>10,95m</t>
  </si>
  <si>
    <t>4,30m</t>
  </si>
  <si>
    <t>8,46m</t>
  </si>
  <si>
    <t>29,45m</t>
  </si>
  <si>
    <t>45,66m</t>
  </si>
  <si>
    <t>33,81m</t>
  </si>
  <si>
    <t>20,67m</t>
  </si>
  <si>
    <t>3'37"69</t>
  </si>
  <si>
    <t>46"61</t>
  </si>
  <si>
    <t>50"72</t>
  </si>
  <si>
    <t>4'10"02</t>
  </si>
  <si>
    <t>29,46m</t>
  </si>
  <si>
    <t>23,43m</t>
  </si>
  <si>
    <t>25,44m</t>
  </si>
  <si>
    <t>19,59m</t>
  </si>
  <si>
    <t>5,54m</t>
  </si>
  <si>
    <t>4,53m</t>
  </si>
  <si>
    <t>9,12m</t>
  </si>
  <si>
    <t>15,59m</t>
  </si>
  <si>
    <t>Aunis La rochelle</t>
  </si>
  <si>
    <t>Pays Basque Athlé</t>
  </si>
  <si>
    <t>Us Talence*  2</t>
  </si>
  <si>
    <t>Cognac</t>
  </si>
  <si>
    <t>Athle sud 17</t>
  </si>
  <si>
    <t>HORTOLAN</t>
  </si>
  <si>
    <t>PINARD</t>
  </si>
  <si>
    <t>MAJDOUBI</t>
  </si>
  <si>
    <t>Kamali</t>
  </si>
  <si>
    <t>MAHMOUDI</t>
  </si>
  <si>
    <t>Karim</t>
  </si>
  <si>
    <t>JOURDIN</t>
  </si>
  <si>
    <t>MULOT</t>
  </si>
  <si>
    <t>CHAUMET</t>
  </si>
  <si>
    <t>Théo</t>
  </si>
  <si>
    <t>SARRAZIN</t>
  </si>
  <si>
    <t>Cassandre</t>
  </si>
  <si>
    <t>Chloé</t>
  </si>
  <si>
    <t>Calypso</t>
  </si>
  <si>
    <t>Théa</t>
  </si>
  <si>
    <t>11"33</t>
  </si>
  <si>
    <t>11"86</t>
  </si>
  <si>
    <t>22""89</t>
  </si>
  <si>
    <t>28"30</t>
  </si>
  <si>
    <t>54"28</t>
  </si>
  <si>
    <t>53"86</t>
  </si>
  <si>
    <t>1'53"04</t>
  </si>
  <si>
    <t>2'02"81</t>
  </si>
  <si>
    <t>4'36"72</t>
  </si>
  <si>
    <t>4'37''92</t>
  </si>
  <si>
    <t>9'34"15</t>
  </si>
  <si>
    <t>9'48"15</t>
  </si>
  <si>
    <t>20"56</t>
  </si>
  <si>
    <t>13"84</t>
  </si>
  <si>
    <t>14"24</t>
  </si>
  <si>
    <t>25"78</t>
  </si>
  <si>
    <t>26"85</t>
  </si>
  <si>
    <t>65"54</t>
  </si>
  <si>
    <t>2'32"03</t>
  </si>
  <si>
    <t>2'38"59</t>
  </si>
  <si>
    <t>4'29"77</t>
  </si>
  <si>
    <t>5'30"56</t>
  </si>
  <si>
    <t>12'24"58</t>
  </si>
  <si>
    <t>12'11"94</t>
  </si>
  <si>
    <t>14"57</t>
  </si>
  <si>
    <t>17"15</t>
  </si>
  <si>
    <t>89"56</t>
  </si>
  <si>
    <t>56"91</t>
  </si>
  <si>
    <t>60"85</t>
  </si>
  <si>
    <t>9'36"99</t>
  </si>
  <si>
    <t>11'08"95</t>
  </si>
  <si>
    <t>6,38m</t>
  </si>
  <si>
    <t>11,73m</t>
  </si>
  <si>
    <t>4,70m</t>
  </si>
  <si>
    <t>9,91m</t>
  </si>
  <si>
    <t>23,23m</t>
  </si>
  <si>
    <t>20,56m</t>
  </si>
  <si>
    <t>42,03m</t>
  </si>
  <si>
    <t>33,69m</t>
  </si>
  <si>
    <t>44"00</t>
  </si>
  <si>
    <t>3'28"87</t>
  </si>
  <si>
    <t>35,71m</t>
  </si>
  <si>
    <t>17,64m</t>
  </si>
  <si>
    <t>21'00"80</t>
  </si>
  <si>
    <t>24'59"88</t>
  </si>
  <si>
    <t>17'41"14</t>
  </si>
  <si>
    <t>17'53"06</t>
  </si>
  <si>
    <t>21,17m</t>
  </si>
  <si>
    <t>53"85</t>
  </si>
  <si>
    <t>4'19"78</t>
  </si>
  <si>
    <t>5,31m</t>
  </si>
  <si>
    <t>4,49m</t>
  </si>
  <si>
    <t>11,19m</t>
  </si>
  <si>
    <t>7,90m</t>
  </si>
  <si>
    <t>10,12m</t>
  </si>
  <si>
    <t>20,58m</t>
  </si>
  <si>
    <t>27,32m</t>
  </si>
  <si>
    <t>25,85m</t>
  </si>
  <si>
    <t>40,33m</t>
  </si>
  <si>
    <t>24,75m</t>
  </si>
  <si>
    <t>INTERCLUBS Nationale 2                          ANGOULEME 8 MAI 2016</t>
  </si>
  <si>
    <t>INTERCLUBS Nationale 2                         BORDEAUX 22 MAI 2016</t>
  </si>
  <si>
    <t>PARCELIER</t>
  </si>
  <si>
    <t>Paul</t>
  </si>
  <si>
    <t>Tristan</t>
  </si>
  <si>
    <t>Aymeric</t>
  </si>
  <si>
    <t>Romain</t>
  </si>
  <si>
    <t>DRILLAUD</t>
  </si>
  <si>
    <t>13"05</t>
  </si>
  <si>
    <t>14"49</t>
  </si>
  <si>
    <t>26"68</t>
  </si>
  <si>
    <t>28"18</t>
  </si>
  <si>
    <t>23"75</t>
  </si>
  <si>
    <t>24"41</t>
  </si>
  <si>
    <t>54"13</t>
  </si>
  <si>
    <t>64"10</t>
  </si>
  <si>
    <t>68"03</t>
  </si>
  <si>
    <t>2'36''0</t>
  </si>
  <si>
    <t>2'31''3</t>
  </si>
  <si>
    <t>2'00''99</t>
  </si>
  <si>
    <t>2'10''56</t>
  </si>
  <si>
    <t>3'49''1</t>
  </si>
  <si>
    <t>4'42''18</t>
  </si>
  <si>
    <t>4'30''53</t>
  </si>
  <si>
    <t>5'28''41</t>
  </si>
  <si>
    <t>12'03''75</t>
  </si>
  <si>
    <t>12'06''91</t>
  </si>
  <si>
    <t>8'54"89</t>
  </si>
  <si>
    <t>9'51''2</t>
  </si>
  <si>
    <t>20'50''41</t>
  </si>
  <si>
    <t>24'31''80</t>
  </si>
  <si>
    <t>16'14''00</t>
  </si>
  <si>
    <t>17'54''84</t>
  </si>
  <si>
    <t>15"26</t>
  </si>
  <si>
    <t>18"04</t>
  </si>
  <si>
    <t>19"39</t>
  </si>
  <si>
    <t>71"29</t>
  </si>
  <si>
    <t>91"29</t>
  </si>
  <si>
    <t>59"65</t>
  </si>
  <si>
    <t>9'31''53</t>
  </si>
  <si>
    <t>10'52''63</t>
  </si>
  <si>
    <t>4,99m</t>
  </si>
  <si>
    <t>4,55m</t>
  </si>
  <si>
    <t>11,38m</t>
  </si>
  <si>
    <t>10,55m</t>
  </si>
  <si>
    <t>10,73m</t>
  </si>
  <si>
    <t>10,00m</t>
  </si>
  <si>
    <t>7,91m</t>
  </si>
  <si>
    <t>9,47m</t>
  </si>
  <si>
    <t>20,09m</t>
  </si>
  <si>
    <t>18,66m</t>
  </si>
  <si>
    <t>22,98m</t>
  </si>
  <si>
    <t>20,75m</t>
  </si>
  <si>
    <t>35,29m</t>
  </si>
  <si>
    <t>16,83m</t>
  </si>
  <si>
    <t>25,21m</t>
  </si>
  <si>
    <t>25,17m</t>
  </si>
  <si>
    <t>35,40m</t>
  </si>
  <si>
    <t>19,49m</t>
  </si>
  <si>
    <t>41,60m</t>
  </si>
  <si>
    <t>32,80m</t>
  </si>
  <si>
    <t>45"88</t>
  </si>
  <si>
    <t>329''92</t>
  </si>
  <si>
    <t>52"71</t>
  </si>
  <si>
    <t>4'13"87</t>
  </si>
  <si>
    <t>Entente Brive Tulle</t>
  </si>
  <si>
    <t>US Talence 2</t>
  </si>
  <si>
    <t>UA Gujan Mestras</t>
  </si>
  <si>
    <t>INTERCLUBS Nationale 2                          ANGOULEME 7 MAI 2017</t>
  </si>
  <si>
    <t>DELAUNAY</t>
  </si>
  <si>
    <t>Reynald</t>
  </si>
  <si>
    <t>THORIN</t>
  </si>
  <si>
    <t>Maxime</t>
  </si>
  <si>
    <t>ABID</t>
  </si>
  <si>
    <t>Mohammed</t>
  </si>
  <si>
    <t>AGOURRAM</t>
  </si>
  <si>
    <t>Mohamed</t>
  </si>
  <si>
    <t>CHADUTEAU</t>
  </si>
  <si>
    <t>Alexandre</t>
  </si>
  <si>
    <t>Thierry</t>
  </si>
  <si>
    <t>Tom</t>
  </si>
  <si>
    <t>PLAINAUD</t>
  </si>
  <si>
    <t>Axel</t>
  </si>
  <si>
    <t>COLAS</t>
  </si>
  <si>
    <t>Ruth</t>
  </si>
  <si>
    <t>FARGUES</t>
  </si>
  <si>
    <t>Elvina</t>
  </si>
  <si>
    <t>KAMALI</t>
  </si>
  <si>
    <t>Meryem</t>
  </si>
  <si>
    <t>MIRALE</t>
  </si>
  <si>
    <t>Alizée</t>
  </si>
  <si>
    <t>G2A équipe 2</t>
  </si>
  <si>
    <t>11"84</t>
  </si>
  <si>
    <t>52"91</t>
  </si>
  <si>
    <t>52"16</t>
  </si>
  <si>
    <t>2'03"77</t>
  </si>
  <si>
    <t>2'05"53</t>
  </si>
  <si>
    <t>3'49"47</t>
  </si>
  <si>
    <t>4'07"65</t>
  </si>
  <si>
    <t>8'12"27</t>
  </si>
  <si>
    <t>9'14"39</t>
  </si>
  <si>
    <t>22'18"78</t>
  </si>
  <si>
    <t>25'23"69</t>
  </si>
  <si>
    <t>18"00</t>
  </si>
  <si>
    <t>19"59</t>
  </si>
  <si>
    <t>14"38</t>
  </si>
  <si>
    <t>25"73</t>
  </si>
  <si>
    <t>29"30</t>
  </si>
  <si>
    <t>63"20</t>
  </si>
  <si>
    <t>65"94</t>
  </si>
  <si>
    <t>2'15"11</t>
  </si>
  <si>
    <t>2'21"00</t>
  </si>
  <si>
    <t>5'16"81</t>
  </si>
  <si>
    <t>5'32"14</t>
  </si>
  <si>
    <t>11'20"25</t>
  </si>
  <si>
    <t>11'52"55</t>
  </si>
  <si>
    <t>16'41"12</t>
  </si>
  <si>
    <t>17'33"32</t>
  </si>
  <si>
    <t>16"53</t>
  </si>
  <si>
    <t>72"28</t>
  </si>
  <si>
    <t>75"98</t>
  </si>
  <si>
    <t>4,78m</t>
  </si>
  <si>
    <t>10,78m</t>
  </si>
  <si>
    <t>11,27m</t>
  </si>
  <si>
    <t>8,96m</t>
  </si>
  <si>
    <t>6,59m</t>
  </si>
  <si>
    <t>19,38m</t>
  </si>
  <si>
    <t>13,77m</t>
  </si>
  <si>
    <t>39,82m</t>
  </si>
  <si>
    <t>23,27m</t>
  </si>
  <si>
    <t>26,42m</t>
  </si>
  <si>
    <t>26,4m</t>
  </si>
  <si>
    <t>4'06"30</t>
  </si>
  <si>
    <t>71"75</t>
  </si>
  <si>
    <t>65"43</t>
  </si>
  <si>
    <t>9'08"54</t>
  </si>
  <si>
    <t>9'31"03</t>
  </si>
  <si>
    <t>5,48m</t>
  </si>
  <si>
    <t>12,65m</t>
  </si>
  <si>
    <t>11,23m</t>
  </si>
  <si>
    <t>9,89m</t>
  </si>
  <si>
    <t>23,63m</t>
  </si>
  <si>
    <t>22,78m</t>
  </si>
  <si>
    <t>37,96m</t>
  </si>
  <si>
    <t>34,69m</t>
  </si>
  <si>
    <t>44"41</t>
  </si>
  <si>
    <t>3'29"67</t>
  </si>
  <si>
    <t>JORITE</t>
  </si>
  <si>
    <t>POUPELAIN</t>
  </si>
  <si>
    <t>Bastien</t>
  </si>
  <si>
    <t>VARLOTAUX</t>
  </si>
  <si>
    <t>LEGRNAD</t>
  </si>
  <si>
    <t>INTERCLUBS Nationale 2                         BORDEAUX 21 MAI 2016</t>
  </si>
  <si>
    <t>KOSTOMAROFF</t>
  </si>
  <si>
    <t>Laura</t>
  </si>
  <si>
    <t>Anne</t>
  </si>
  <si>
    <t>11"72</t>
  </si>
  <si>
    <t>23"55</t>
  </si>
  <si>
    <t>52"03</t>
  </si>
  <si>
    <t>52"81</t>
  </si>
  <si>
    <t>2'09"47</t>
  </si>
  <si>
    <t>3'51"30</t>
  </si>
  <si>
    <t>4'36"7</t>
  </si>
  <si>
    <t>8'23"36</t>
  </si>
  <si>
    <t>9'03"19</t>
  </si>
  <si>
    <t>18"05</t>
  </si>
  <si>
    <t>14"11</t>
  </si>
  <si>
    <t>14"48</t>
  </si>
  <si>
    <t>25"25</t>
  </si>
  <si>
    <t>28"85</t>
  </si>
  <si>
    <t>63"10</t>
  </si>
  <si>
    <t>73"83</t>
  </si>
  <si>
    <t>2'19"70</t>
  </si>
  <si>
    <t>2'47"96</t>
  </si>
  <si>
    <t>5'10"62</t>
  </si>
  <si>
    <t>5'26"72</t>
  </si>
  <si>
    <t>11'44"29</t>
  </si>
  <si>
    <t>14"88</t>
  </si>
  <si>
    <t>16'72</t>
  </si>
  <si>
    <t>73"02</t>
  </si>
  <si>
    <t>73"74</t>
  </si>
  <si>
    <t>57"50</t>
  </si>
  <si>
    <t>63"80</t>
  </si>
  <si>
    <t>9'14"37</t>
  </si>
  <si>
    <t>9'35"32</t>
  </si>
  <si>
    <t>4,97m</t>
  </si>
  <si>
    <t>11,40m</t>
  </si>
  <si>
    <t>11,11m</t>
  </si>
  <si>
    <t>9,78m</t>
  </si>
  <si>
    <t>26,30m</t>
  </si>
  <si>
    <t>20,85m</t>
  </si>
  <si>
    <t>4,90m</t>
  </si>
  <si>
    <t>1,,48m</t>
  </si>
  <si>
    <t>9,03m</t>
  </si>
  <si>
    <t>21,04m</t>
  </si>
  <si>
    <t>6,35m</t>
  </si>
  <si>
    <t>15,28m</t>
  </si>
  <si>
    <t>27,22m</t>
  </si>
  <si>
    <t>34,96m</t>
  </si>
  <si>
    <t>12,84m</t>
  </si>
  <si>
    <t>35,38m</t>
  </si>
  <si>
    <t>29,99m</t>
  </si>
  <si>
    <t>52"76</t>
  </si>
  <si>
    <t>4'27"29</t>
  </si>
  <si>
    <t>43"87</t>
  </si>
  <si>
    <t>3'31"13</t>
  </si>
  <si>
    <t>16'47"32</t>
  </si>
  <si>
    <t>17'55"80</t>
  </si>
  <si>
    <t>22'05"99</t>
  </si>
  <si>
    <t>25'00"69</t>
  </si>
  <si>
    <t>EA Poitiers 86</t>
  </si>
  <si>
    <t>Entente Bassin Athlétisme</t>
  </si>
  <si>
    <t>Bordeaux athlé 2</t>
  </si>
  <si>
    <t>4'17''42</t>
  </si>
  <si>
    <t>51''94</t>
  </si>
  <si>
    <t>72''42</t>
  </si>
  <si>
    <t>SIEHOU</t>
  </si>
  <si>
    <t>Téa</t>
  </si>
  <si>
    <t>Lucie</t>
  </si>
  <si>
    <t>LAMARQUE</t>
  </si>
  <si>
    <t>PETROU</t>
  </si>
  <si>
    <t>Léanne</t>
  </si>
  <si>
    <t>LUDVEN</t>
  </si>
  <si>
    <t>Clémence</t>
  </si>
  <si>
    <t>RICHARD</t>
  </si>
  <si>
    <t>Ninon</t>
  </si>
  <si>
    <t>BOURGEAUX</t>
  </si>
  <si>
    <t>LASFAR</t>
  </si>
  <si>
    <t>Nisrine</t>
  </si>
  <si>
    <t>18"36</t>
  </si>
  <si>
    <t>26"12</t>
  </si>
  <si>
    <t>78"66</t>
  </si>
  <si>
    <t>61'57"</t>
  </si>
  <si>
    <t>29"72</t>
  </si>
  <si>
    <t>5'20"26</t>
  </si>
  <si>
    <t>5'54"50</t>
  </si>
  <si>
    <t>11,64m</t>
  </si>
  <si>
    <t>76"27</t>
  </si>
  <si>
    <t>11'34"73</t>
  </si>
  <si>
    <t>2'35"89</t>
  </si>
  <si>
    <t>14''13</t>
  </si>
  <si>
    <t>12"91</t>
  </si>
  <si>
    <t>2'38"55</t>
  </si>
  <si>
    <t>25m</t>
  </si>
  <si>
    <t>11,08m</t>
  </si>
  <si>
    <t>12'05"95</t>
  </si>
  <si>
    <t>18'50"68</t>
  </si>
  <si>
    <t>18'02"54</t>
  </si>
  <si>
    <t>38,49m</t>
  </si>
  <si>
    <t>15,80m</t>
  </si>
  <si>
    <t>20,20m</t>
  </si>
  <si>
    <t>4,43m</t>
  </si>
  <si>
    <t>5,46m</t>
  </si>
  <si>
    <t>26,85m</t>
  </si>
  <si>
    <t>INTERCLUBS Nationale 2                          COGNAC 6 MAI 2018</t>
  </si>
  <si>
    <t>JEANDILLON</t>
  </si>
  <si>
    <t>NDOUR</t>
  </si>
  <si>
    <t>Abdourhamane</t>
  </si>
  <si>
    <t>12"13</t>
  </si>
  <si>
    <t>DELARY</t>
  </si>
  <si>
    <t>12"15</t>
  </si>
  <si>
    <t>23"51</t>
  </si>
  <si>
    <t>2'04"81</t>
  </si>
  <si>
    <t>24"37</t>
  </si>
  <si>
    <t>16"94</t>
  </si>
  <si>
    <t>3'32"08</t>
  </si>
  <si>
    <t>43"93</t>
  </si>
  <si>
    <t>POUILLOT</t>
  </si>
  <si>
    <t>GUILLOT</t>
  </si>
  <si>
    <t>William</t>
  </si>
  <si>
    <t>61"55</t>
  </si>
  <si>
    <t>58"08</t>
  </si>
  <si>
    <t>53"90</t>
  </si>
  <si>
    <t>49"83</t>
  </si>
  <si>
    <t>2'02"39</t>
  </si>
  <si>
    <t>4'08"47</t>
  </si>
  <si>
    <t>MARCOU</t>
  </si>
  <si>
    <t>4'24"97</t>
  </si>
  <si>
    <t>9'25"80</t>
  </si>
  <si>
    <t>LATRUWE</t>
  </si>
  <si>
    <t>Johan</t>
  </si>
  <si>
    <t>LUCAS</t>
  </si>
  <si>
    <t>9'57"51</t>
  </si>
  <si>
    <t>32'13"72</t>
  </si>
  <si>
    <t>24'44"76</t>
  </si>
  <si>
    <t>9'17"27</t>
  </si>
  <si>
    <t>9'26"00</t>
  </si>
  <si>
    <t>5,97m</t>
  </si>
  <si>
    <t>5,42m</t>
  </si>
  <si>
    <t>9,99m</t>
  </si>
  <si>
    <t>9,96m</t>
  </si>
  <si>
    <t>22,96m</t>
  </si>
  <si>
    <t>LEGRAND</t>
  </si>
  <si>
    <t>41,88m</t>
  </si>
  <si>
    <t>30,35m</t>
  </si>
  <si>
    <t>11,17m</t>
  </si>
  <si>
    <t>34,40m</t>
  </si>
  <si>
    <t>17,05m</t>
  </si>
  <si>
    <t>Dordogne Athlé</t>
  </si>
  <si>
    <t>40779 pt</t>
  </si>
  <si>
    <t>Entente bassin athlétisme</t>
  </si>
  <si>
    <t>Entente BEC Pessac Léognan athlé</t>
  </si>
  <si>
    <t>INTERCLUBS Nationale 2                          NIORT 20 MAI 2018</t>
  </si>
  <si>
    <t>CIBROT</t>
  </si>
  <si>
    <t>Jérôme</t>
  </si>
  <si>
    <t>11"15</t>
  </si>
  <si>
    <t>11"48</t>
  </si>
  <si>
    <t>21"35</t>
  </si>
  <si>
    <t>25"96</t>
  </si>
  <si>
    <t>52"79</t>
  </si>
  <si>
    <t>54"20</t>
  </si>
  <si>
    <t>2'04"97</t>
  </si>
  <si>
    <t>4'24"27</t>
  </si>
  <si>
    <t>4'27"02</t>
  </si>
  <si>
    <t>9'16"46</t>
  </si>
  <si>
    <t>9'50"33</t>
  </si>
  <si>
    <t>31'11"90</t>
  </si>
  <si>
    <t>24'35"35</t>
  </si>
  <si>
    <t>Maud</t>
  </si>
  <si>
    <t>12"72</t>
  </si>
  <si>
    <t>13"77</t>
  </si>
  <si>
    <t>62"63</t>
  </si>
  <si>
    <t>67"73</t>
  </si>
  <si>
    <t>2'29"37</t>
  </si>
  <si>
    <t>5'23"94</t>
  </si>
  <si>
    <t>6'01"56</t>
  </si>
  <si>
    <t>12'09"15</t>
  </si>
  <si>
    <t>11'41"67</t>
  </si>
  <si>
    <t>15"10</t>
  </si>
  <si>
    <t>18"53</t>
  </si>
  <si>
    <t>70"99</t>
  </si>
  <si>
    <t>74"42</t>
  </si>
  <si>
    <t>22"18</t>
  </si>
  <si>
    <t>20"57</t>
  </si>
  <si>
    <t>57"13</t>
  </si>
  <si>
    <t>61"31</t>
  </si>
  <si>
    <t>9'07"34</t>
  </si>
  <si>
    <t>9'21"43</t>
  </si>
  <si>
    <t>5,38m</t>
  </si>
  <si>
    <t>5,95m</t>
  </si>
  <si>
    <t>13,03m</t>
  </si>
  <si>
    <t>11,34m</t>
  </si>
  <si>
    <t>10,25m</t>
  </si>
  <si>
    <t>24,08m</t>
  </si>
  <si>
    <t>31,59m</t>
  </si>
  <si>
    <t>17,58m</t>
  </si>
  <si>
    <t>4,98m</t>
  </si>
  <si>
    <t>4,76m</t>
  </si>
  <si>
    <t>10,86m</t>
  </si>
  <si>
    <t>5,28m</t>
  </si>
  <si>
    <t>6,08m</t>
  </si>
  <si>
    <t>21,03m</t>
  </si>
  <si>
    <t>15,94m</t>
  </si>
  <si>
    <t>15,45m</t>
  </si>
  <si>
    <t>23,75m</t>
  </si>
  <si>
    <t>27,84m</t>
  </si>
  <si>
    <t>38,82m</t>
  </si>
  <si>
    <t>40,64m</t>
  </si>
  <si>
    <t>30,39m</t>
  </si>
  <si>
    <t>43"31</t>
  </si>
  <si>
    <t>3'34"24</t>
  </si>
  <si>
    <t>4'16''06</t>
  </si>
  <si>
    <t>51"62</t>
  </si>
  <si>
    <t>INTERCLUBS Nationale 2                          COGNAC 5 MAI 2019</t>
  </si>
  <si>
    <t>MARTHIENS</t>
  </si>
  <si>
    <t>Yoan</t>
  </si>
  <si>
    <t>GARCIA</t>
  </si>
  <si>
    <t>Raphael</t>
  </si>
  <si>
    <t>Justin</t>
  </si>
  <si>
    <t>Thibaud</t>
  </si>
  <si>
    <t>BERGERON</t>
  </si>
  <si>
    <t>Aodrenn</t>
  </si>
  <si>
    <t>VASLIN</t>
  </si>
  <si>
    <t>MONTFORT</t>
  </si>
  <si>
    <t>Rémi</t>
  </si>
  <si>
    <t>Moussa</t>
  </si>
  <si>
    <t>SOGNY</t>
  </si>
  <si>
    <t>Mickaël</t>
  </si>
  <si>
    <t>ALIX</t>
  </si>
  <si>
    <t>MAZEAU</t>
  </si>
  <si>
    <t>Pierre</t>
  </si>
  <si>
    <t>BOUTINET</t>
  </si>
  <si>
    <t>LEITE DA SILVA</t>
  </si>
  <si>
    <t>Tatiana</t>
  </si>
  <si>
    <t>BALOGH</t>
  </si>
  <si>
    <t>Blanka</t>
  </si>
  <si>
    <t>MOUGEL</t>
  </si>
  <si>
    <t>Flavie</t>
  </si>
  <si>
    <t>EMEILLANT</t>
  </si>
  <si>
    <t>Emilie</t>
  </si>
  <si>
    <t>11"76</t>
  </si>
  <si>
    <t>12"18</t>
  </si>
  <si>
    <t>22"29</t>
  </si>
  <si>
    <t>23"36</t>
  </si>
  <si>
    <t>58"47</t>
  </si>
  <si>
    <t>57"88</t>
  </si>
  <si>
    <t>2'09"38</t>
  </si>
  <si>
    <t>2'10"49</t>
  </si>
  <si>
    <t>4'25"75</t>
  </si>
  <si>
    <t>4'26"43</t>
  </si>
  <si>
    <t>9'26"83</t>
  </si>
  <si>
    <t>9'00"04</t>
  </si>
  <si>
    <t>30'21"66</t>
  </si>
  <si>
    <t>25'42"15</t>
  </si>
  <si>
    <t>20"60</t>
  </si>
  <si>
    <t>59'30"</t>
  </si>
  <si>
    <t>64"57</t>
  </si>
  <si>
    <t>10'51"60</t>
  </si>
  <si>
    <t>9'43"76</t>
  </si>
  <si>
    <t>5,80m</t>
  </si>
  <si>
    <t>13,24m</t>
  </si>
  <si>
    <t>7,97m</t>
  </si>
  <si>
    <t>8,36m</t>
  </si>
  <si>
    <t>24,69m</t>
  </si>
  <si>
    <t>24,94m</t>
  </si>
  <si>
    <t>39,45m</t>
  </si>
  <si>
    <t>27,43m</t>
  </si>
  <si>
    <t>33,38m</t>
  </si>
  <si>
    <t>43"75</t>
  </si>
  <si>
    <t>3'40"36</t>
  </si>
  <si>
    <t>50"89</t>
  </si>
  <si>
    <t>4'24"81</t>
  </si>
  <si>
    <t>13"65</t>
  </si>
  <si>
    <t>26"16</t>
  </si>
  <si>
    <t>28"36</t>
  </si>
  <si>
    <t>62"88</t>
  </si>
  <si>
    <t>66"50</t>
  </si>
  <si>
    <t>2'34"58</t>
  </si>
  <si>
    <t>4'37"15</t>
  </si>
  <si>
    <t>5'17"39</t>
  </si>
  <si>
    <t>10'44"39</t>
  </si>
  <si>
    <t>10'53"23</t>
  </si>
  <si>
    <t>18'26"26</t>
  </si>
  <si>
    <t>18'05"91</t>
  </si>
  <si>
    <t>15"49</t>
  </si>
  <si>
    <t>16"57</t>
  </si>
  <si>
    <t>73"84</t>
  </si>
  <si>
    <t>77"77</t>
  </si>
  <si>
    <t>5,02m</t>
  </si>
  <si>
    <t>10,88m</t>
  </si>
  <si>
    <t>7,54m</t>
  </si>
  <si>
    <t>23,33m</t>
  </si>
  <si>
    <t>40,28m</t>
  </si>
  <si>
    <t>28,06m</t>
  </si>
  <si>
    <t>23,29m</t>
  </si>
  <si>
    <t>INTERCLUBS Nationale 2                          NIORT 19 MAI 2019</t>
  </si>
  <si>
    <t>BREUILH</t>
  </si>
  <si>
    <t>FOUCAUD</t>
  </si>
  <si>
    <t>DONAPETRY</t>
  </si>
  <si>
    <t>Maïder</t>
  </si>
  <si>
    <t>3'38"77</t>
  </si>
  <si>
    <t>44"10</t>
  </si>
  <si>
    <t>49"85</t>
  </si>
  <si>
    <t>4'09"22</t>
  </si>
  <si>
    <t>10"65</t>
  </si>
  <si>
    <t>11"25</t>
  </si>
  <si>
    <t>24"69</t>
  </si>
  <si>
    <t>23"23</t>
  </si>
  <si>
    <t>53"74</t>
  </si>
  <si>
    <t>54"17</t>
  </si>
  <si>
    <t>2'05"35</t>
  </si>
  <si>
    <t>4'21"81</t>
  </si>
  <si>
    <t>4'24"37</t>
  </si>
  <si>
    <t>10'03"50</t>
  </si>
  <si>
    <t>10'25"42</t>
  </si>
  <si>
    <t>31'58"62</t>
  </si>
  <si>
    <t>25'11"03</t>
  </si>
  <si>
    <t>19'15"75</t>
  </si>
  <si>
    <t>17'58"98</t>
  </si>
  <si>
    <t>12"20</t>
  </si>
  <si>
    <t>27"61</t>
  </si>
  <si>
    <t>61"45</t>
  </si>
  <si>
    <t>66"82</t>
  </si>
  <si>
    <t>2'32"65</t>
  </si>
  <si>
    <t>2'33"96</t>
  </si>
  <si>
    <t>4'35"07</t>
  </si>
  <si>
    <t>5'34"46</t>
  </si>
  <si>
    <t>10'43"58</t>
  </si>
  <si>
    <t>11'32"94</t>
  </si>
  <si>
    <t>14"94</t>
  </si>
  <si>
    <t>69"92</t>
  </si>
  <si>
    <t>76"58</t>
  </si>
  <si>
    <t>59"53</t>
  </si>
  <si>
    <t>61"79</t>
  </si>
  <si>
    <t>9'41"51</t>
  </si>
  <si>
    <t>11'10"95</t>
  </si>
  <si>
    <t>5,18m</t>
  </si>
  <si>
    <t>10,24m</t>
  </si>
  <si>
    <t>13,45m</t>
  </si>
  <si>
    <t>7,73m</t>
  </si>
  <si>
    <t>9,46m</t>
  </si>
  <si>
    <t>25,33m</t>
  </si>
  <si>
    <t>27,23m</t>
  </si>
  <si>
    <t>7,74m</t>
  </si>
  <si>
    <t>16,98m</t>
  </si>
  <si>
    <t>26,66m</t>
  </si>
  <si>
    <t>32,27m</t>
  </si>
  <si>
    <t>31,82m</t>
  </si>
  <si>
    <t>40,21m</t>
  </si>
  <si>
    <t>27,58m</t>
  </si>
  <si>
    <t>Entente Bassin athlé</t>
  </si>
  <si>
    <t>Talence 2</t>
  </si>
  <si>
    <t>Entente Bruges St Bruno athlé</t>
  </si>
  <si>
    <t>32,12m</t>
  </si>
  <si>
    <t>BOURBON</t>
  </si>
  <si>
    <t>Dimitry</t>
  </si>
  <si>
    <t>PASCAUD</t>
  </si>
  <si>
    <t>12"62</t>
  </si>
  <si>
    <t>24"95</t>
  </si>
  <si>
    <t>26"03</t>
  </si>
  <si>
    <t>BERGE-MESNAGER</t>
  </si>
  <si>
    <t>Nathan</t>
  </si>
  <si>
    <t>BORDENAVE</t>
  </si>
  <si>
    <t>Noha</t>
  </si>
  <si>
    <t>59"95</t>
  </si>
  <si>
    <t>BOISSON</t>
  </si>
  <si>
    <t>DESCOUBES</t>
  </si>
  <si>
    <t>Peyo</t>
  </si>
  <si>
    <t>2'26"31</t>
  </si>
  <si>
    <t>2"00"39</t>
  </si>
  <si>
    <t>AUGUIN</t>
  </si>
  <si>
    <t>4'46"12</t>
  </si>
  <si>
    <t>4'37"00</t>
  </si>
  <si>
    <t>Amaury</t>
  </si>
  <si>
    <t>9'21"06</t>
  </si>
  <si>
    <t>9'52"44</t>
  </si>
  <si>
    <t>28'54"50</t>
  </si>
  <si>
    <t>17"78</t>
  </si>
  <si>
    <t>18"18</t>
  </si>
  <si>
    <t>BERLUREAU</t>
  </si>
  <si>
    <t>61"98</t>
  </si>
  <si>
    <t>66"68</t>
  </si>
  <si>
    <t>9'45"57</t>
  </si>
  <si>
    <t>10'37"00</t>
  </si>
  <si>
    <t>RUCHAUD</t>
  </si>
  <si>
    <t>Noah</t>
  </si>
  <si>
    <t>6,20m</t>
  </si>
  <si>
    <t>5,22m</t>
  </si>
  <si>
    <t>FRUMOLTZ</t>
  </si>
  <si>
    <t>10,66m</t>
  </si>
  <si>
    <t>12,75m</t>
  </si>
  <si>
    <t>SCHWEBEL</t>
  </si>
  <si>
    <t>6,97m</t>
  </si>
  <si>
    <t>21,73m</t>
  </si>
  <si>
    <t>REBIERRE</t>
  </si>
  <si>
    <t>16,67m</t>
  </si>
  <si>
    <t>40,60m</t>
  </si>
  <si>
    <t>31,72m</t>
  </si>
  <si>
    <t>LAGRIVE</t>
  </si>
  <si>
    <t>3'43"62</t>
  </si>
  <si>
    <t>VESPINI</t>
  </si>
  <si>
    <t>Edmée</t>
  </si>
  <si>
    <t>DEVIERRE</t>
  </si>
  <si>
    <t>AVINIO</t>
  </si>
  <si>
    <t>Laurine</t>
  </si>
  <si>
    <t>14"76</t>
  </si>
  <si>
    <t>14"90</t>
  </si>
  <si>
    <t>28"86</t>
  </si>
  <si>
    <t>34"66</t>
  </si>
  <si>
    <t>63"60</t>
  </si>
  <si>
    <t>64"66</t>
  </si>
  <si>
    <t>2'22"82</t>
  </si>
  <si>
    <t>2'34"96</t>
  </si>
  <si>
    <t>PIERRET</t>
  </si>
  <si>
    <t>VANDAMME</t>
  </si>
  <si>
    <t>Caroline</t>
  </si>
  <si>
    <t>19'32"18</t>
  </si>
  <si>
    <t>18'25"66</t>
  </si>
  <si>
    <t>12'23"42</t>
  </si>
  <si>
    <t>11'47"67</t>
  </si>
  <si>
    <t>4'45"89</t>
  </si>
  <si>
    <t>5'38"33</t>
  </si>
  <si>
    <t>17"08</t>
  </si>
  <si>
    <t>Constance</t>
  </si>
  <si>
    <t>84"89</t>
  </si>
  <si>
    <t>78"26</t>
  </si>
  <si>
    <t>4,79m</t>
  </si>
  <si>
    <t>4,71m</t>
  </si>
  <si>
    <t>ARMAND-BAUDET</t>
  </si>
  <si>
    <t>Anaëlle</t>
  </si>
  <si>
    <t>9,17m</t>
  </si>
  <si>
    <t>Florie</t>
  </si>
  <si>
    <t>17,55m</t>
  </si>
  <si>
    <t>20,52m</t>
  </si>
  <si>
    <t>23,73m</t>
  </si>
  <si>
    <t>29,89m</t>
  </si>
  <si>
    <t>28,18m</t>
  </si>
  <si>
    <t>52"38</t>
  </si>
  <si>
    <t>4'24"22</t>
  </si>
  <si>
    <t>INTERCLUBS Nationale 2                          COGNAC 8 MAI 2022</t>
  </si>
  <si>
    <t>DNS</t>
  </si>
  <si>
    <t>33'56"86</t>
  </si>
  <si>
    <t>INTERCLUBS Nationale 2                          COGNAC 22 MAI 2022</t>
  </si>
  <si>
    <t>Charly</t>
  </si>
  <si>
    <t>LORRAIN</t>
  </si>
  <si>
    <t>Héloïse</t>
  </si>
  <si>
    <t>50"64</t>
  </si>
  <si>
    <t>4'13"06</t>
  </si>
  <si>
    <t>9,30m</t>
  </si>
  <si>
    <t>2'21"78</t>
  </si>
  <si>
    <t>30"64</t>
  </si>
  <si>
    <t>29"92</t>
  </si>
  <si>
    <t>65"02</t>
  </si>
  <si>
    <t>63"16</t>
  </si>
  <si>
    <t>13"83</t>
  </si>
  <si>
    <t>4,59m</t>
  </si>
  <si>
    <t>17"01</t>
  </si>
  <si>
    <t>12"24</t>
  </si>
  <si>
    <t>2'22"80</t>
  </si>
  <si>
    <t>4,56m</t>
  </si>
  <si>
    <t>76"30</t>
  </si>
  <si>
    <t>27,88m</t>
  </si>
  <si>
    <t>5'17"63</t>
  </si>
  <si>
    <t>5'33"03</t>
  </si>
  <si>
    <t>10'05"76</t>
  </si>
  <si>
    <t>11'56"79</t>
  </si>
  <si>
    <t>17'58"91</t>
  </si>
  <si>
    <t>19'24"23</t>
  </si>
  <si>
    <t>19"35</t>
  </si>
  <si>
    <t>90"31</t>
  </si>
  <si>
    <t>7,20m</t>
  </si>
  <si>
    <t>16,48m</t>
  </si>
  <si>
    <t>19,09m</t>
  </si>
  <si>
    <t>19,52m</t>
  </si>
  <si>
    <t>45"46</t>
  </si>
  <si>
    <t>3'36"28</t>
  </si>
  <si>
    <t>4'25"55</t>
  </si>
  <si>
    <t>2'16"80</t>
  </si>
  <si>
    <t>56"15</t>
  </si>
  <si>
    <t>5,15m</t>
  </si>
  <si>
    <t>25"27</t>
  </si>
  <si>
    <t>29,40m</t>
  </si>
  <si>
    <t>75"53</t>
  </si>
  <si>
    <t>29'50"44</t>
  </si>
  <si>
    <t>32,14m</t>
  </si>
  <si>
    <t>24"01</t>
  </si>
  <si>
    <t>53"62</t>
  </si>
  <si>
    <t>65"89</t>
  </si>
  <si>
    <t>9,43m</t>
  </si>
  <si>
    <t>9,73m</t>
  </si>
  <si>
    <t>11'56"11</t>
  </si>
  <si>
    <t>12,25m</t>
  </si>
  <si>
    <t>28'18"61</t>
  </si>
  <si>
    <t>9'37"96</t>
  </si>
  <si>
    <t>4'28"92</t>
  </si>
  <si>
    <t>22,27m</t>
  </si>
  <si>
    <t>38,00m</t>
  </si>
  <si>
    <t>12,66m</t>
  </si>
  <si>
    <t>19"03</t>
  </si>
  <si>
    <t>17"71</t>
  </si>
  <si>
    <t>10'20"27</t>
  </si>
  <si>
    <t>9'30"42</t>
  </si>
  <si>
    <t>2'07"66</t>
  </si>
  <si>
    <t>DORDOGNE ATHLE*</t>
  </si>
  <si>
    <t>AS SAINT-JUNIEN*</t>
  </si>
  <si>
    <t>CORREZE ATHLE*</t>
  </si>
  <si>
    <t>12"47</t>
  </si>
  <si>
    <t>SARR</t>
  </si>
  <si>
    <t>Mamadou</t>
  </si>
  <si>
    <t>PALLAS</t>
  </si>
  <si>
    <t>Kévin</t>
  </si>
  <si>
    <t>BOURG</t>
  </si>
  <si>
    <t>TOURNABIEN-RETHORE</t>
  </si>
  <si>
    <t>Iann</t>
  </si>
  <si>
    <t>PONTCHARRAUD</t>
  </si>
  <si>
    <t>Gabriel</t>
  </si>
  <si>
    <t>BERGE-MENAGER</t>
  </si>
  <si>
    <t>Bnathan</t>
  </si>
  <si>
    <t>Matthieu</t>
  </si>
  <si>
    <t>BINET</t>
  </si>
  <si>
    <t>Aurélien</t>
  </si>
  <si>
    <t>OTSEDOM</t>
  </si>
  <si>
    <t>Thiaré</t>
  </si>
  <si>
    <t>BOUE-GRABOT</t>
  </si>
  <si>
    <t>Camille</t>
  </si>
  <si>
    <t>LAVOIX</t>
  </si>
  <si>
    <t>Tiffany</t>
  </si>
  <si>
    <t>ROBINAUD</t>
  </si>
  <si>
    <t>Joséphine</t>
  </si>
  <si>
    <t>THWAITES</t>
  </si>
  <si>
    <t>Lily</t>
  </si>
  <si>
    <t>MONTIGAUD</t>
  </si>
  <si>
    <t>INTERCLUBS Nationale 2                   ANGOULEME 7 MAI 2023</t>
  </si>
  <si>
    <t>17"65</t>
  </si>
  <si>
    <t>2'20"83</t>
  </si>
  <si>
    <t>9,23m</t>
  </si>
  <si>
    <t>28"48</t>
  </si>
  <si>
    <t>4,38m</t>
  </si>
  <si>
    <t>4,69m</t>
  </si>
  <si>
    <t>31"89</t>
  </si>
  <si>
    <t>74"50</t>
  </si>
  <si>
    <t>17"93</t>
  </si>
  <si>
    <t>2'37"67</t>
  </si>
  <si>
    <t>11'48"06</t>
  </si>
  <si>
    <t>20,95m</t>
  </si>
  <si>
    <t>14,82m</t>
  </si>
  <si>
    <t>19'14"76</t>
  </si>
  <si>
    <t>5'37"97</t>
  </si>
  <si>
    <t>17,14m</t>
  </si>
  <si>
    <t>18'58"38</t>
  </si>
  <si>
    <t>64"18</t>
  </si>
  <si>
    <t>7,21m</t>
  </si>
  <si>
    <t>71"70</t>
  </si>
  <si>
    <t>9,80m</t>
  </si>
  <si>
    <t>13"53</t>
  </si>
  <si>
    <t>10'11"97</t>
  </si>
  <si>
    <t>5,59m</t>
  </si>
  <si>
    <t>12m</t>
  </si>
  <si>
    <t>5'52"91</t>
  </si>
  <si>
    <t>52"67</t>
  </si>
  <si>
    <t>4'14"86</t>
  </si>
  <si>
    <t>43"43</t>
  </si>
  <si>
    <t>3'40"18</t>
  </si>
  <si>
    <t>5,30m</t>
  </si>
  <si>
    <t>5,26m</t>
  </si>
  <si>
    <t>2'14"82</t>
  </si>
  <si>
    <t>55"80</t>
  </si>
  <si>
    <t>64"17</t>
  </si>
  <si>
    <t>FAVREAU</t>
  </si>
  <si>
    <t>2'17"73</t>
  </si>
  <si>
    <t>12"41</t>
  </si>
  <si>
    <t>12,46m</t>
  </si>
  <si>
    <t>61"12</t>
  </si>
  <si>
    <t>64"63</t>
  </si>
  <si>
    <t>10'06"21</t>
  </si>
  <si>
    <t>9'40"84</t>
  </si>
  <si>
    <t>28,85m</t>
  </si>
  <si>
    <t>10,45m</t>
  </si>
  <si>
    <t>28'48"16</t>
  </si>
  <si>
    <t>29'54"84</t>
  </si>
  <si>
    <t>17"35</t>
  </si>
  <si>
    <t>9,55m</t>
  </si>
  <si>
    <t>9,74m</t>
  </si>
  <si>
    <t>22,83m</t>
  </si>
  <si>
    <t>36,78m</t>
  </si>
  <si>
    <t>31,23m</t>
  </si>
  <si>
    <t>9'05"31</t>
  </si>
  <si>
    <t>9'17"12</t>
  </si>
  <si>
    <t>4'37"80</t>
  </si>
  <si>
    <t>4'24"80</t>
  </si>
  <si>
    <t>22"05</t>
  </si>
  <si>
    <t>22"16</t>
  </si>
  <si>
    <t>12"29</t>
  </si>
  <si>
    <t>INTERCLUBS Nationale 2                   COGNAC 21 MAI 2023</t>
  </si>
  <si>
    <t xml:space="preserve">BOURG </t>
  </si>
  <si>
    <t>12"38</t>
  </si>
  <si>
    <t>12"08</t>
  </si>
  <si>
    <t>21"20</t>
  </si>
  <si>
    <t>21"72</t>
  </si>
  <si>
    <t>56"17</t>
  </si>
  <si>
    <t>57"19</t>
  </si>
  <si>
    <t>2'06"85</t>
  </si>
  <si>
    <t>2'09"97</t>
  </si>
  <si>
    <t>4'22"81</t>
  </si>
  <si>
    <t>4'16"81</t>
  </si>
  <si>
    <t>9'01"34</t>
  </si>
  <si>
    <t>9'46"85</t>
  </si>
  <si>
    <t>28'44"61</t>
  </si>
  <si>
    <t>27'32"04</t>
  </si>
  <si>
    <t>17"62</t>
  </si>
  <si>
    <t>61"97</t>
  </si>
  <si>
    <t>64"64</t>
  </si>
  <si>
    <t>9'37"58</t>
  </si>
  <si>
    <t>9'44"21</t>
  </si>
  <si>
    <t>5,17m</t>
  </si>
  <si>
    <t>12,59m</t>
  </si>
  <si>
    <t>10,65m</t>
  </si>
  <si>
    <t>10,18m</t>
  </si>
  <si>
    <t>24,77m</t>
  </si>
  <si>
    <t>37,14m</t>
  </si>
  <si>
    <t>30,63m</t>
  </si>
  <si>
    <t>33,44m</t>
  </si>
  <si>
    <t>25,59m</t>
  </si>
  <si>
    <t>46"19</t>
  </si>
  <si>
    <t>3'36"23</t>
  </si>
  <si>
    <t>MERY</t>
  </si>
  <si>
    <t>Angéline</t>
  </si>
  <si>
    <t>16"11</t>
  </si>
  <si>
    <t>13"25</t>
  </si>
  <si>
    <t>28"01</t>
  </si>
  <si>
    <t>32"70</t>
  </si>
  <si>
    <t>76"55</t>
  </si>
  <si>
    <t>64"67</t>
  </si>
  <si>
    <t>2'48"11</t>
  </si>
  <si>
    <t>2'36"02</t>
  </si>
  <si>
    <t>4'48"56</t>
  </si>
  <si>
    <t>5'38"44</t>
  </si>
  <si>
    <t>10'03"12</t>
  </si>
  <si>
    <t>11'37"21</t>
  </si>
  <si>
    <t>18'49"63</t>
  </si>
  <si>
    <t>19'00"25</t>
  </si>
  <si>
    <t>19"46</t>
  </si>
  <si>
    <t>17"80</t>
  </si>
  <si>
    <t>4,13m</t>
  </si>
  <si>
    <t>10,15m</t>
  </si>
  <si>
    <t>7,05m</t>
  </si>
  <si>
    <t>16,62m</t>
  </si>
  <si>
    <t>16,43m</t>
  </si>
  <si>
    <t>31,36m</t>
  </si>
  <si>
    <t>21,68m</t>
  </si>
  <si>
    <t>16,95m</t>
  </si>
  <si>
    <t>20,31m</t>
  </si>
  <si>
    <t>52"52</t>
  </si>
  <si>
    <t>4'16"86</t>
  </si>
  <si>
    <t>77"97</t>
  </si>
  <si>
    <t>71"46</t>
  </si>
  <si>
    <t>C A Bègles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</si>
</sst>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C]General"/>
  </numFmts>
  <fonts count="95">
    <font>
      <sz val="10"/>
      <name val="Arial"/>
      <family val="0"/>
    </font>
    <font>
      <b/>
      <sz val="8"/>
      <name val="Garamond"/>
      <family val="1"/>
    </font>
    <font>
      <b/>
      <u val="single"/>
      <sz val="14"/>
      <name val="Garamond"/>
      <family val="1"/>
    </font>
    <font>
      <b/>
      <u val="single"/>
      <sz val="8"/>
      <name val="Garamond"/>
      <family val="1"/>
    </font>
    <font>
      <b/>
      <sz val="10"/>
      <name val="Garamond"/>
      <family val="1"/>
    </font>
    <font>
      <b/>
      <u val="single"/>
      <sz val="10"/>
      <name val="Garamond"/>
      <family val="1"/>
    </font>
    <font>
      <b/>
      <sz val="10"/>
      <name val="Arial"/>
      <family val="2"/>
    </font>
    <font>
      <b/>
      <sz val="8"/>
      <color indexed="12"/>
      <name val="Garamond"/>
      <family val="1"/>
    </font>
    <font>
      <b/>
      <sz val="8"/>
      <color indexed="10"/>
      <name val="Garamond"/>
      <family val="1"/>
    </font>
    <font>
      <b/>
      <u val="single"/>
      <sz val="10"/>
      <color indexed="10"/>
      <name val="Garamond"/>
      <family val="1"/>
    </font>
    <font>
      <b/>
      <u val="single"/>
      <sz val="10"/>
      <color indexed="12"/>
      <name val="Garamond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Garamond"/>
      <family val="1"/>
    </font>
    <font>
      <sz val="12"/>
      <name val="Arial"/>
      <family val="2"/>
    </font>
    <font>
      <b/>
      <u val="single"/>
      <sz val="8"/>
      <color indexed="12"/>
      <name val="Garamond"/>
      <family val="1"/>
    </font>
    <font>
      <b/>
      <u val="single"/>
      <sz val="8"/>
      <color indexed="10"/>
      <name val="Garamond"/>
      <family val="1"/>
    </font>
    <font>
      <sz val="8"/>
      <name val="Garamond"/>
      <family val="1"/>
    </font>
    <font>
      <b/>
      <sz val="7"/>
      <name val="Garamond"/>
      <family val="1"/>
    </font>
    <font>
      <sz val="7"/>
      <name val="Arial"/>
      <family val="2"/>
    </font>
    <font>
      <sz val="7"/>
      <name val="Garamond"/>
      <family val="1"/>
    </font>
    <font>
      <b/>
      <u val="single"/>
      <sz val="7"/>
      <color indexed="10"/>
      <name val="Garamond"/>
      <family val="1"/>
    </font>
    <font>
      <b/>
      <u val="single"/>
      <sz val="7"/>
      <color indexed="12"/>
      <name val="Garamond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2"/>
      <name val="Garamond"/>
      <family val="1"/>
    </font>
    <font>
      <b/>
      <sz val="8"/>
      <color indexed="30"/>
      <name val="Garamond"/>
      <family val="1"/>
    </font>
    <font>
      <sz val="8"/>
      <color indexed="30"/>
      <name val="Garamond"/>
      <family val="1"/>
    </font>
    <font>
      <sz val="8"/>
      <color indexed="8"/>
      <name val="Garamond"/>
      <family val="1"/>
    </font>
    <font>
      <sz val="8"/>
      <color indexed="10"/>
      <name val="Garamond"/>
      <family val="1"/>
    </font>
    <font>
      <b/>
      <sz val="8"/>
      <color indexed="56"/>
      <name val="Garamond"/>
      <family val="1"/>
    </font>
    <font>
      <b/>
      <sz val="8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sz val="7"/>
      <color indexed="56"/>
      <name val="Garamond"/>
      <family val="1"/>
    </font>
    <font>
      <b/>
      <sz val="7"/>
      <color indexed="10"/>
      <name val="Garamond"/>
      <family val="1"/>
    </font>
    <font>
      <b/>
      <sz val="7"/>
      <color indexed="8"/>
      <name val="Garamond"/>
      <family val="1"/>
    </font>
    <font>
      <b/>
      <sz val="6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Garamond"/>
      <family val="1"/>
    </font>
    <font>
      <b/>
      <sz val="8"/>
      <color rgb="FFFF0000"/>
      <name val="Garamond"/>
      <family val="1"/>
    </font>
    <font>
      <b/>
      <sz val="8"/>
      <color theme="3" tint="0.39998000860214233"/>
      <name val="Garamond"/>
      <family val="1"/>
    </font>
    <font>
      <b/>
      <sz val="8"/>
      <color theme="4"/>
      <name val="Garamond"/>
      <family val="1"/>
    </font>
    <font>
      <b/>
      <sz val="8"/>
      <color rgb="FF0070C0"/>
      <name val="Garamond"/>
      <family val="1"/>
    </font>
    <font>
      <sz val="8"/>
      <color rgb="FF0070C0"/>
      <name val="Garamond"/>
      <family val="1"/>
    </font>
    <font>
      <sz val="8"/>
      <color theme="1"/>
      <name val="Garamond"/>
      <family val="1"/>
    </font>
    <font>
      <sz val="8"/>
      <color rgb="FFFF0000"/>
      <name val="Garamond"/>
      <family val="1"/>
    </font>
    <font>
      <sz val="10"/>
      <color rgb="FFFF0000"/>
      <name val="Arial"/>
      <family val="2"/>
    </font>
    <font>
      <b/>
      <sz val="8"/>
      <color theme="3"/>
      <name val="Garamond"/>
      <family val="1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Garamond"/>
      <family val="1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b/>
      <sz val="7"/>
      <color theme="3"/>
      <name val="Garamond"/>
      <family val="1"/>
    </font>
    <font>
      <b/>
      <sz val="7"/>
      <color rgb="FFFF0000"/>
      <name val="Garamond"/>
      <family val="1"/>
    </font>
    <font>
      <b/>
      <sz val="7"/>
      <color theme="1"/>
      <name val="Garamond"/>
      <family val="1"/>
    </font>
    <font>
      <b/>
      <sz val="6"/>
      <color theme="3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62" fillId="27" borderId="1" applyNumberFormat="0" applyAlignment="0" applyProtection="0"/>
    <xf numFmtId="172" fontId="63" fillId="0" borderId="0">
      <alignment/>
      <protection/>
    </xf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5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6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11" xfId="42" applyNumberFormat="1" applyFont="1" applyFill="1" applyBorder="1" applyAlignment="1" applyProtection="1">
      <alignment horizontal="center" vertical="top"/>
      <protection locked="0"/>
    </xf>
    <xf numFmtId="0" fontId="8" fillId="0" borderId="13" xfId="42" applyNumberFormat="1" applyFont="1" applyFill="1" applyBorder="1" applyAlignment="1" applyProtection="1">
      <alignment horizontal="center" vertical="top"/>
      <protection locked="0"/>
    </xf>
    <xf numFmtId="0" fontId="8" fillId="0" borderId="20" xfId="42" applyNumberFormat="1" applyFont="1" applyFill="1" applyBorder="1" applyAlignment="1" applyProtection="1">
      <alignment horizontal="center" vertical="top"/>
      <protection locked="0"/>
    </xf>
    <xf numFmtId="0" fontId="8" fillId="0" borderId="14" xfId="42" applyNumberFormat="1" applyFont="1" applyFill="1" applyBorder="1" applyAlignment="1" applyProtection="1">
      <alignment horizontal="center" vertical="top"/>
      <protection locked="0"/>
    </xf>
    <xf numFmtId="0" fontId="8" fillId="0" borderId="22" xfId="42" applyNumberFormat="1" applyFont="1" applyFill="1" applyBorder="1" applyAlignment="1" applyProtection="1">
      <alignment horizontal="center" vertical="top"/>
      <protection locked="0"/>
    </xf>
    <xf numFmtId="0" fontId="8" fillId="0" borderId="16" xfId="42" applyNumberFormat="1" applyFont="1" applyFill="1" applyBorder="1" applyAlignment="1" applyProtection="1">
      <alignment horizontal="center" vertical="top"/>
      <protection locked="0"/>
    </xf>
    <xf numFmtId="0" fontId="7" fillId="0" borderId="20" xfId="42" applyNumberFormat="1" applyFont="1" applyFill="1" applyBorder="1" applyAlignment="1" applyProtection="1">
      <alignment horizontal="center" vertical="top"/>
      <protection locked="0"/>
    </xf>
    <xf numFmtId="0" fontId="7" fillId="0" borderId="14" xfId="42" applyNumberFormat="1" applyFont="1" applyFill="1" applyBorder="1" applyAlignment="1" applyProtection="1">
      <alignment horizontal="center" vertical="top"/>
      <protection locked="0"/>
    </xf>
    <xf numFmtId="0" fontId="7" fillId="0" borderId="22" xfId="42" applyNumberFormat="1" applyFont="1" applyFill="1" applyBorder="1" applyAlignment="1" applyProtection="1">
      <alignment horizontal="center" vertical="top"/>
      <protection locked="0"/>
    </xf>
    <xf numFmtId="0" fontId="7" fillId="0" borderId="16" xfId="42" applyNumberFormat="1" applyFont="1" applyFill="1" applyBorder="1" applyAlignment="1" applyProtection="1">
      <alignment horizontal="center" vertical="top"/>
      <protection locked="0"/>
    </xf>
    <xf numFmtId="0" fontId="17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8" fillId="0" borderId="32" xfId="42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/>
    </xf>
    <xf numFmtId="0" fontId="7" fillId="0" borderId="11" xfId="42" applyNumberFormat="1" applyFont="1" applyFill="1" applyBorder="1" applyAlignment="1" applyProtection="1">
      <alignment horizontal="center" vertical="top"/>
      <protection locked="0"/>
    </xf>
    <xf numFmtId="0" fontId="7" fillId="0" borderId="13" xfId="42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/>
    </xf>
    <xf numFmtId="0" fontId="8" fillId="0" borderId="44" xfId="42" applyNumberFormat="1" applyFont="1" applyFill="1" applyBorder="1" applyAlignment="1" applyProtection="1">
      <alignment horizontal="center" vertical="top"/>
      <protection locked="0"/>
    </xf>
    <xf numFmtId="0" fontId="8" fillId="0" borderId="24" xfId="42" applyNumberFormat="1" applyFont="1" applyFill="1" applyBorder="1" applyAlignment="1" applyProtection="1">
      <alignment horizontal="center" vertical="top"/>
      <protection locked="0"/>
    </xf>
    <xf numFmtId="0" fontId="7" fillId="0" borderId="39" xfId="42" applyNumberFormat="1" applyFont="1" applyFill="1" applyBorder="1" applyAlignment="1" applyProtection="1">
      <alignment horizontal="center" vertical="top"/>
      <protection locked="0"/>
    </xf>
    <xf numFmtId="0" fontId="7" fillId="0" borderId="48" xfId="42" applyNumberFormat="1" applyFont="1" applyFill="1" applyBorder="1" applyAlignment="1" applyProtection="1">
      <alignment horizontal="center" vertical="top"/>
      <protection locked="0"/>
    </xf>
    <xf numFmtId="0" fontId="76" fillId="0" borderId="2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20" xfId="42" applyNumberFormat="1" applyFont="1" applyFill="1" applyBorder="1" applyAlignment="1" applyProtection="1">
      <alignment horizontal="center" vertical="top"/>
      <protection locked="0"/>
    </xf>
    <xf numFmtId="0" fontId="76" fillId="0" borderId="14" xfId="42" applyNumberFormat="1" applyFont="1" applyFill="1" applyBorder="1" applyAlignment="1" applyProtection="1">
      <alignment horizontal="center" vertical="top"/>
      <protection locked="0"/>
    </xf>
    <xf numFmtId="0" fontId="76" fillId="0" borderId="14" xfId="0" applyFont="1" applyBorder="1" applyAlignment="1">
      <alignment horizontal="center"/>
    </xf>
    <xf numFmtId="0" fontId="8" fillId="0" borderId="40" xfId="42" applyNumberFormat="1" applyFont="1" applyFill="1" applyBorder="1" applyAlignment="1" applyProtection="1">
      <alignment horizontal="center" vertical="top"/>
      <protection locked="0"/>
    </xf>
    <xf numFmtId="0" fontId="8" fillId="0" borderId="51" xfId="42" applyNumberFormat="1" applyFont="1" applyFill="1" applyBorder="1" applyAlignment="1" applyProtection="1">
      <alignment horizontal="center" vertical="top"/>
      <protection locked="0"/>
    </xf>
    <xf numFmtId="0" fontId="8" fillId="0" borderId="39" xfId="42" applyNumberFormat="1" applyFont="1" applyFill="1" applyBorder="1" applyAlignment="1" applyProtection="1">
      <alignment horizontal="center" vertical="top"/>
      <protection locked="0"/>
    </xf>
    <xf numFmtId="0" fontId="8" fillId="0" borderId="48" xfId="42" applyNumberFormat="1" applyFont="1" applyFill="1" applyBorder="1" applyAlignment="1" applyProtection="1">
      <alignment horizontal="center" vertical="top"/>
      <protection locked="0"/>
    </xf>
    <xf numFmtId="0" fontId="77" fillId="0" borderId="20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" fillId="0" borderId="10" xfId="42" applyNumberFormat="1" applyFont="1" applyFill="1" applyBorder="1" applyAlignment="1" applyProtection="1">
      <alignment horizontal="center" vertical="top"/>
      <protection locked="0"/>
    </xf>
    <xf numFmtId="0" fontId="76" fillId="0" borderId="10" xfId="42" applyNumberFormat="1" applyFont="1" applyFill="1" applyBorder="1" applyAlignment="1" applyProtection="1">
      <alignment horizontal="center" vertical="top"/>
      <protection locked="0"/>
    </xf>
    <xf numFmtId="0" fontId="79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" fillId="0" borderId="12" xfId="42" applyNumberFormat="1" applyFont="1" applyFill="1" applyBorder="1" applyAlignment="1" applyProtection="1">
      <alignment horizontal="center" vertical="top"/>
      <protection locked="0"/>
    </xf>
    <xf numFmtId="0" fontId="79" fillId="0" borderId="20" xfId="0" applyFont="1" applyBorder="1" applyAlignment="1">
      <alignment horizontal="center"/>
    </xf>
    <xf numFmtId="0" fontId="7" fillId="0" borderId="15" xfId="42" applyNumberFormat="1" applyFont="1" applyFill="1" applyBorder="1" applyAlignment="1" applyProtection="1">
      <alignment horizontal="center" vertical="top"/>
      <protection locked="0"/>
    </xf>
    <xf numFmtId="0" fontId="77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42" applyNumberFormat="1" applyFont="1" applyFill="1" applyBorder="1" applyAlignment="1" applyProtection="1">
      <alignment horizontal="center" vertical="top"/>
      <protection locked="0"/>
    </xf>
    <xf numFmtId="0" fontId="19" fillId="0" borderId="15" xfId="42" applyNumberFormat="1" applyFont="1" applyFill="1" applyBorder="1" applyAlignment="1" applyProtection="1">
      <alignment horizontal="center" vertical="top"/>
      <protection locked="0"/>
    </xf>
    <xf numFmtId="0" fontId="19" fillId="0" borderId="10" xfId="42" applyNumberFormat="1" applyFont="1" applyFill="1" applyBorder="1" applyAlignment="1" applyProtection="1">
      <alignment horizontal="center" vertical="top"/>
      <protection locked="0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80" fillId="0" borderId="11" xfId="42" applyNumberFormat="1" applyFont="1" applyFill="1" applyBorder="1" applyAlignment="1" applyProtection="1">
      <alignment horizontal="center" vertical="top"/>
      <protection locked="0"/>
    </xf>
    <xf numFmtId="0" fontId="80" fillId="0" borderId="12" xfId="42" applyNumberFormat="1" applyFont="1" applyFill="1" applyBorder="1" applyAlignment="1" applyProtection="1">
      <alignment horizontal="center" vertical="top"/>
      <protection locked="0"/>
    </xf>
    <xf numFmtId="0" fontId="80" fillId="0" borderId="20" xfId="42" applyNumberFormat="1" applyFont="1" applyFill="1" applyBorder="1" applyAlignment="1" applyProtection="1">
      <alignment horizontal="center" vertical="top"/>
      <protection locked="0"/>
    </xf>
    <xf numFmtId="0" fontId="80" fillId="0" borderId="10" xfId="42" applyNumberFormat="1" applyFont="1" applyFill="1" applyBorder="1" applyAlignment="1" applyProtection="1">
      <alignment horizontal="center" vertical="top"/>
      <protection locked="0"/>
    </xf>
    <xf numFmtId="0" fontId="80" fillId="0" borderId="10" xfId="0" applyFont="1" applyBorder="1" applyAlignment="1">
      <alignment horizontal="center"/>
    </xf>
    <xf numFmtId="0" fontId="77" fillId="0" borderId="12" xfId="42" applyNumberFormat="1" applyFont="1" applyFill="1" applyBorder="1" applyAlignment="1" applyProtection="1">
      <alignment horizontal="center" vertical="top"/>
      <protection locked="0"/>
    </xf>
    <xf numFmtId="0" fontId="77" fillId="0" borderId="15" xfId="42" applyNumberFormat="1" applyFont="1" applyFill="1" applyBorder="1" applyAlignment="1" applyProtection="1">
      <alignment horizontal="center" vertical="top"/>
      <protection locked="0"/>
    </xf>
    <xf numFmtId="0" fontId="77" fillId="0" borderId="10" xfId="42" applyNumberFormat="1" applyFont="1" applyFill="1" applyBorder="1" applyAlignment="1" applyProtection="1">
      <alignment horizontal="center" vertical="top"/>
      <protection locked="0"/>
    </xf>
    <xf numFmtId="0" fontId="77" fillId="0" borderId="11" xfId="42" applyNumberFormat="1" applyFont="1" applyFill="1" applyBorder="1" applyAlignment="1" applyProtection="1">
      <alignment horizontal="center" vertical="top"/>
      <protection locked="0"/>
    </xf>
    <xf numFmtId="0" fontId="77" fillId="0" borderId="20" xfId="42" applyNumberFormat="1" applyFont="1" applyFill="1" applyBorder="1" applyAlignment="1" applyProtection="1">
      <alignment horizontal="center" vertical="top"/>
      <protection locked="0"/>
    </xf>
    <xf numFmtId="0" fontId="77" fillId="0" borderId="22" xfId="42" applyNumberFormat="1" applyFont="1" applyFill="1" applyBorder="1" applyAlignment="1" applyProtection="1">
      <alignment horizontal="center" vertical="top"/>
      <protection locked="0"/>
    </xf>
    <xf numFmtId="0" fontId="80" fillId="0" borderId="0" xfId="0" applyFont="1" applyAlignment="1">
      <alignment horizontal="center"/>
    </xf>
    <xf numFmtId="0" fontId="80" fillId="0" borderId="33" xfId="42" applyNumberFormat="1" applyFont="1" applyFill="1" applyBorder="1" applyAlignment="1" applyProtection="1">
      <alignment horizontal="center" vertical="top"/>
      <protection locked="0"/>
    </xf>
    <xf numFmtId="0" fontId="80" fillId="0" borderId="33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4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77" fillId="0" borderId="0" xfId="0" applyFont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0" fillId="0" borderId="39" xfId="42" applyNumberFormat="1" applyFont="1" applyFill="1" applyBorder="1" applyAlignment="1" applyProtection="1">
      <alignment horizontal="center" vertical="top"/>
      <protection locked="0"/>
    </xf>
    <xf numFmtId="0" fontId="80" fillId="0" borderId="31" xfId="42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19" fillId="0" borderId="23" xfId="42" applyNumberFormat="1" applyFont="1" applyFill="1" applyBorder="1" applyAlignment="1" applyProtection="1">
      <alignment horizontal="center" vertical="top"/>
      <protection locked="0"/>
    </xf>
    <xf numFmtId="0" fontId="80" fillId="0" borderId="58" xfId="42" applyNumberFormat="1" applyFont="1" applyFill="1" applyBorder="1" applyAlignment="1" applyProtection="1">
      <alignment horizontal="center" vertical="top"/>
      <protection locked="0"/>
    </xf>
    <xf numFmtId="0" fontId="80" fillId="0" borderId="36" xfId="42" applyNumberFormat="1" applyFont="1" applyFill="1" applyBorder="1" applyAlignment="1" applyProtection="1">
      <alignment horizontal="center" vertical="top"/>
      <protection locked="0"/>
    </xf>
    <xf numFmtId="0" fontId="80" fillId="0" borderId="22" xfId="42" applyNumberFormat="1" applyFont="1" applyFill="1" applyBorder="1" applyAlignment="1" applyProtection="1">
      <alignment horizontal="center" vertical="top"/>
      <protection locked="0"/>
    </xf>
    <xf numFmtId="0" fontId="80" fillId="0" borderId="15" xfId="42" applyNumberFormat="1" applyFont="1" applyFill="1" applyBorder="1" applyAlignment="1" applyProtection="1">
      <alignment horizontal="center" vertical="top"/>
      <protection locked="0"/>
    </xf>
    <xf numFmtId="0" fontId="77" fillId="0" borderId="39" xfId="42" applyNumberFormat="1" applyFont="1" applyFill="1" applyBorder="1" applyAlignment="1" applyProtection="1">
      <alignment horizontal="center" vertical="top"/>
      <protection locked="0"/>
    </xf>
    <xf numFmtId="0" fontId="77" fillId="0" borderId="31" xfId="42" applyNumberFormat="1" applyFont="1" applyFill="1" applyBorder="1" applyAlignment="1" applyProtection="1">
      <alignment horizontal="center" vertical="top"/>
      <protection locked="0"/>
    </xf>
    <xf numFmtId="0" fontId="1" fillId="0" borderId="22" xfId="0" applyFont="1" applyFill="1" applyBorder="1" applyAlignment="1">
      <alignment horizontal="center"/>
    </xf>
    <xf numFmtId="0" fontId="19" fillId="0" borderId="41" xfId="42" applyNumberFormat="1" applyFont="1" applyFill="1" applyBorder="1" applyAlignment="1" applyProtection="1">
      <alignment horizontal="center" vertical="top"/>
      <protection locked="0"/>
    </xf>
    <xf numFmtId="0" fontId="80" fillId="0" borderId="23" xfId="0" applyFont="1" applyBorder="1" applyAlignment="1">
      <alignment horizontal="center"/>
    </xf>
    <xf numFmtId="0" fontId="80" fillId="0" borderId="44" xfId="42" applyNumberFormat="1" applyFont="1" applyFill="1" applyBorder="1" applyAlignment="1" applyProtection="1">
      <alignment horizontal="center" vertical="top"/>
      <protection locked="0"/>
    </xf>
    <xf numFmtId="0" fontId="80" fillId="0" borderId="23" xfId="42" applyNumberFormat="1" applyFont="1" applyFill="1" applyBorder="1" applyAlignment="1" applyProtection="1">
      <alignment horizontal="center" vertical="top"/>
      <protection locked="0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3" xfId="42" applyNumberFormat="1" applyFont="1" applyFill="1" applyBorder="1" applyAlignment="1" applyProtection="1">
      <alignment horizontal="center" vertical="top"/>
      <protection locked="0"/>
    </xf>
    <xf numFmtId="0" fontId="19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19" fillId="0" borderId="47" xfId="42" applyNumberFormat="1" applyFont="1" applyFill="1" applyBorder="1" applyAlignment="1" applyProtection="1">
      <alignment horizontal="center" vertical="top"/>
      <protection locked="0"/>
    </xf>
    <xf numFmtId="0" fontId="80" fillId="0" borderId="14" xfId="42" applyNumberFormat="1" applyFont="1" applyFill="1" applyBorder="1" applyAlignment="1" applyProtection="1">
      <alignment horizontal="center" vertical="top"/>
      <protection locked="0"/>
    </xf>
    <xf numFmtId="0" fontId="80" fillId="0" borderId="20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16" xfId="42" applyNumberFormat="1" applyFont="1" applyFill="1" applyBorder="1" applyAlignment="1" applyProtection="1">
      <alignment horizontal="center" vertical="top"/>
      <protection locked="0"/>
    </xf>
    <xf numFmtId="0" fontId="80" fillId="0" borderId="11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19" fillId="0" borderId="46" xfId="42" applyNumberFormat="1" applyFont="1" applyFill="1" applyBorder="1" applyAlignment="1" applyProtection="1">
      <alignment horizontal="center" vertical="top"/>
      <protection locked="0"/>
    </xf>
    <xf numFmtId="0" fontId="77" fillId="0" borderId="14" xfId="42" applyNumberFormat="1" applyFont="1" applyFill="1" applyBorder="1" applyAlignment="1" applyProtection="1">
      <alignment horizontal="center" vertical="top"/>
      <protection locked="0"/>
    </xf>
    <xf numFmtId="0" fontId="77" fillId="0" borderId="16" xfId="42" applyNumberFormat="1" applyFont="1" applyFill="1" applyBorder="1" applyAlignment="1" applyProtection="1">
      <alignment horizontal="center" vertical="top"/>
      <protection locked="0"/>
    </xf>
    <xf numFmtId="0" fontId="77" fillId="0" borderId="11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80" fillId="0" borderId="13" xfId="42" applyNumberFormat="1" applyFont="1" applyFill="1" applyBorder="1" applyAlignment="1" applyProtection="1">
      <alignment horizontal="center" vertical="top"/>
      <protection locked="0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9" fillId="0" borderId="11" xfId="42" applyNumberFormat="1" applyFont="1" applyFill="1" applyBorder="1" applyAlignment="1" applyProtection="1">
      <alignment horizontal="center" vertical="top"/>
      <protection locked="0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36" xfId="42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horizontal="center"/>
    </xf>
    <xf numFmtId="0" fontId="74" fillId="0" borderId="0" xfId="52" applyFont="1" applyAlignment="1">
      <alignment wrapText="1"/>
      <protection/>
    </xf>
    <xf numFmtId="0" fontId="19" fillId="0" borderId="33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78" fillId="0" borderId="20" xfId="42" applyNumberFormat="1" applyFont="1" applyFill="1" applyBorder="1" applyAlignment="1" applyProtection="1">
      <alignment horizontal="center" vertical="top"/>
      <protection locked="0"/>
    </xf>
    <xf numFmtId="0" fontId="78" fillId="0" borderId="14" xfId="42" applyNumberFormat="1" applyFont="1" applyFill="1" applyBorder="1" applyAlignment="1" applyProtection="1">
      <alignment horizontal="center" vertical="top"/>
      <protection locked="0"/>
    </xf>
    <xf numFmtId="0" fontId="78" fillId="0" borderId="11" xfId="42" applyNumberFormat="1" applyFont="1" applyFill="1" applyBorder="1" applyAlignment="1" applyProtection="1">
      <alignment horizontal="center" vertical="top"/>
      <protection locked="0"/>
    </xf>
    <xf numFmtId="0" fontId="78" fillId="0" borderId="13" xfId="42" applyNumberFormat="1" applyFont="1" applyFill="1" applyBorder="1" applyAlignment="1" applyProtection="1">
      <alignment horizontal="center" vertical="top"/>
      <protection locked="0"/>
    </xf>
    <xf numFmtId="0" fontId="78" fillId="0" borderId="20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22" xfId="42" applyNumberFormat="1" applyFont="1" applyFill="1" applyBorder="1" applyAlignment="1" applyProtection="1">
      <alignment horizontal="center" vertical="top"/>
      <protection locked="0"/>
    </xf>
    <xf numFmtId="0" fontId="78" fillId="0" borderId="16" xfId="42" applyNumberFormat="1" applyFont="1" applyFill="1" applyBorder="1" applyAlignment="1" applyProtection="1">
      <alignment horizontal="center" vertical="top"/>
      <protection locked="0"/>
    </xf>
    <xf numFmtId="0" fontId="77" fillId="0" borderId="42" xfId="42" applyNumberFormat="1" applyFont="1" applyFill="1" applyBorder="1" applyAlignment="1" applyProtection="1">
      <alignment horizontal="center" vertical="top"/>
      <protection locked="0"/>
    </xf>
    <xf numFmtId="0" fontId="77" fillId="0" borderId="34" xfId="42" applyNumberFormat="1" applyFont="1" applyFill="1" applyBorder="1" applyAlignment="1" applyProtection="1">
      <alignment horizontal="center" vertical="top"/>
      <protection locked="0"/>
    </xf>
    <xf numFmtId="0" fontId="19" fillId="0" borderId="20" xfId="42" applyNumberFormat="1" applyFont="1" applyFill="1" applyBorder="1" applyAlignment="1" applyProtection="1">
      <alignment horizontal="center" vertical="top"/>
      <protection locked="0"/>
    </xf>
    <xf numFmtId="0" fontId="19" fillId="0" borderId="15" xfId="0" applyFont="1" applyBorder="1" applyAlignment="1">
      <alignment/>
    </xf>
    <xf numFmtId="0" fontId="6" fillId="0" borderId="0" xfId="0" applyFont="1" applyAlignment="1">
      <alignment vertical="center" wrapText="1"/>
    </xf>
    <xf numFmtId="0" fontId="65" fillId="0" borderId="0" xfId="46" applyAlignment="1">
      <alignment vertical="center" wrapText="1"/>
    </xf>
    <xf numFmtId="0" fontId="81" fillId="0" borderId="11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77" fillId="0" borderId="2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80" fillId="0" borderId="48" xfId="42" applyNumberFormat="1" applyFont="1" applyFill="1" applyBorder="1" applyAlignment="1" applyProtection="1">
      <alignment horizontal="center" vertical="top"/>
      <protection locked="0"/>
    </xf>
    <xf numFmtId="0" fontId="80" fillId="0" borderId="24" xfId="0" applyFont="1" applyBorder="1" applyAlignment="1">
      <alignment horizontal="center"/>
    </xf>
    <xf numFmtId="0" fontId="80" fillId="0" borderId="24" xfId="42" applyNumberFormat="1" applyFont="1" applyFill="1" applyBorder="1" applyAlignment="1" applyProtection="1">
      <alignment horizontal="center" vertical="top"/>
      <protection locked="0"/>
    </xf>
    <xf numFmtId="0" fontId="80" fillId="0" borderId="41" xfId="42" applyNumberFormat="1" applyFont="1" applyFill="1" applyBorder="1" applyAlignment="1" applyProtection="1">
      <alignment horizontal="center" vertical="top"/>
      <protection locked="0"/>
    </xf>
    <xf numFmtId="0" fontId="80" fillId="0" borderId="41" xfId="0" applyFont="1" applyBorder="1" applyAlignment="1">
      <alignment horizontal="center"/>
    </xf>
    <xf numFmtId="0" fontId="78" fillId="0" borderId="33" xfId="42" applyNumberFormat="1" applyFont="1" applyFill="1" applyBorder="1" applyAlignment="1" applyProtection="1">
      <alignment horizontal="center" vertical="top"/>
      <protection locked="0"/>
    </xf>
    <xf numFmtId="0" fontId="78" fillId="0" borderId="33" xfId="0" applyFont="1" applyBorder="1" applyAlignment="1">
      <alignment horizontal="center"/>
    </xf>
    <xf numFmtId="0" fontId="78" fillId="0" borderId="47" xfId="42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center"/>
    </xf>
    <xf numFmtId="0" fontId="82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84" fillId="33" borderId="0" xfId="0" applyFont="1" applyFill="1" applyAlignment="1">
      <alignment/>
    </xf>
    <xf numFmtId="0" fontId="85" fillId="0" borderId="20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20" xfId="42" applyNumberFormat="1" applyFont="1" applyFill="1" applyBorder="1" applyAlignment="1" applyProtection="1">
      <alignment horizontal="center" vertical="top"/>
      <protection locked="0"/>
    </xf>
    <xf numFmtId="0" fontId="85" fillId="0" borderId="14" xfId="42" applyNumberFormat="1" applyFont="1" applyFill="1" applyBorder="1" applyAlignment="1" applyProtection="1">
      <alignment horizontal="center" vertical="top"/>
      <protection locked="0"/>
    </xf>
    <xf numFmtId="0" fontId="85" fillId="0" borderId="11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86" fillId="0" borderId="14" xfId="42" applyNumberFormat="1" applyFont="1" applyFill="1" applyBorder="1" applyAlignment="1" applyProtection="1">
      <alignment horizontal="center" vertical="top"/>
      <protection locked="0"/>
    </xf>
    <xf numFmtId="0" fontId="85" fillId="0" borderId="22" xfId="42" applyNumberFormat="1" applyFont="1" applyFill="1" applyBorder="1" applyAlignment="1" applyProtection="1">
      <alignment horizontal="center" vertical="top"/>
      <protection locked="0"/>
    </xf>
    <xf numFmtId="0" fontId="85" fillId="0" borderId="16" xfId="42" applyNumberFormat="1" applyFont="1" applyFill="1" applyBorder="1" applyAlignment="1" applyProtection="1">
      <alignment horizontal="center" vertical="top"/>
      <protection locked="0"/>
    </xf>
    <xf numFmtId="0" fontId="86" fillId="0" borderId="10" xfId="0" applyFont="1" applyBorder="1" applyAlignment="1">
      <alignment horizontal="center"/>
    </xf>
    <xf numFmtId="0" fontId="86" fillId="0" borderId="10" xfId="42" applyNumberFormat="1" applyFont="1" applyFill="1" applyBorder="1" applyAlignment="1" applyProtection="1">
      <alignment horizontal="center" vertical="top"/>
      <protection locked="0"/>
    </xf>
    <xf numFmtId="0" fontId="86" fillId="0" borderId="20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77" fillId="0" borderId="13" xfId="42" applyNumberFormat="1" applyFont="1" applyFill="1" applyBorder="1" applyAlignment="1" applyProtection="1">
      <alignment horizontal="center" vertical="top"/>
      <protection locked="0"/>
    </xf>
    <xf numFmtId="0" fontId="87" fillId="0" borderId="20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/>
    </xf>
    <xf numFmtId="0" fontId="86" fillId="0" borderId="0" xfId="42" applyNumberFormat="1" applyFont="1" applyFill="1" applyBorder="1" applyAlignment="1" applyProtection="1">
      <alignment horizontal="center" vertical="top"/>
      <protection locked="0"/>
    </xf>
    <xf numFmtId="0" fontId="89" fillId="33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87" fillId="0" borderId="0" xfId="42" applyNumberFormat="1" applyFont="1" applyFill="1" applyBorder="1" applyAlignment="1" applyProtection="1">
      <alignment horizontal="center" vertical="top"/>
      <protection locked="0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top"/>
      <protection locked="0"/>
    </xf>
    <xf numFmtId="0" fontId="19" fillId="0" borderId="0" xfId="0" applyFont="1" applyBorder="1" applyAlignment="1">
      <alignment vertical="center" wrapText="1"/>
    </xf>
    <xf numFmtId="0" fontId="87" fillId="0" borderId="10" xfId="42" applyNumberFormat="1" applyFont="1" applyFill="1" applyBorder="1" applyAlignment="1" applyProtection="1">
      <alignment horizontal="center" vertical="top"/>
      <protection locked="0"/>
    </xf>
    <xf numFmtId="0" fontId="87" fillId="0" borderId="10" xfId="0" applyFont="1" applyBorder="1" applyAlignment="1">
      <alignment horizontal="center" vertical="center"/>
    </xf>
    <xf numFmtId="0" fontId="87" fillId="0" borderId="15" xfId="42" applyNumberFormat="1" applyFont="1" applyFill="1" applyBorder="1" applyAlignment="1" applyProtection="1">
      <alignment horizontal="center" vertical="top"/>
      <protection locked="0"/>
    </xf>
    <xf numFmtId="0" fontId="86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86" fillId="0" borderId="15" xfId="42" applyNumberFormat="1" applyFont="1" applyFill="1" applyBorder="1" applyAlignment="1" applyProtection="1">
      <alignment horizontal="center" vertical="top"/>
      <protection locked="0"/>
    </xf>
    <xf numFmtId="0" fontId="1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2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22" fillId="0" borderId="46" xfId="42" applyNumberFormat="1" applyFont="1" applyFill="1" applyBorder="1" applyAlignment="1" applyProtection="1">
      <alignment horizontal="center" vertical="top"/>
      <protection locked="0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1" fillId="0" borderId="20" xfId="0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22" fillId="0" borderId="33" xfId="42" applyNumberFormat="1" applyFont="1" applyFill="1" applyBorder="1" applyAlignment="1" applyProtection="1">
      <alignment horizontal="center" vertical="top"/>
      <protection locked="0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92" fillId="0" borderId="20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11" xfId="42" applyNumberFormat="1" applyFont="1" applyFill="1" applyBorder="1" applyAlignment="1" applyProtection="1">
      <alignment horizontal="center" vertical="top"/>
      <protection locked="0"/>
    </xf>
    <xf numFmtId="0" fontId="92" fillId="0" borderId="13" xfId="42" applyNumberFormat="1" applyFont="1" applyFill="1" applyBorder="1" applyAlignment="1" applyProtection="1">
      <alignment horizontal="center" vertical="top"/>
      <protection locked="0"/>
    </xf>
    <xf numFmtId="0" fontId="92" fillId="0" borderId="20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20" xfId="42" applyNumberFormat="1" applyFont="1" applyFill="1" applyBorder="1" applyAlignment="1" applyProtection="1">
      <alignment horizontal="center" vertical="top"/>
      <protection locked="0"/>
    </xf>
    <xf numFmtId="0" fontId="92" fillId="0" borderId="14" xfId="42" applyNumberFormat="1" applyFont="1" applyFill="1" applyBorder="1" applyAlignment="1" applyProtection="1">
      <alignment horizontal="center" vertical="top"/>
      <protection locked="0"/>
    </xf>
    <xf numFmtId="0" fontId="91" fillId="0" borderId="20" xfId="0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0" fontId="92" fillId="0" borderId="39" xfId="42" applyNumberFormat="1" applyFont="1" applyFill="1" applyBorder="1" applyAlignment="1" applyProtection="1">
      <alignment horizontal="center" vertical="top"/>
      <protection locked="0"/>
    </xf>
    <xf numFmtId="0" fontId="92" fillId="0" borderId="48" xfId="42" applyNumberFormat="1" applyFont="1" applyFill="1" applyBorder="1" applyAlignment="1" applyProtection="1">
      <alignment horizontal="center" vertical="top"/>
      <protection locked="0"/>
    </xf>
    <xf numFmtId="0" fontId="91" fillId="0" borderId="20" xfId="42" applyNumberFormat="1" applyFont="1" applyFill="1" applyBorder="1" applyAlignment="1" applyProtection="1">
      <alignment horizontal="center" vertical="top"/>
      <protection locked="0"/>
    </xf>
    <xf numFmtId="0" fontId="91" fillId="0" borderId="14" xfId="42" applyNumberFormat="1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92" fillId="0" borderId="58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58" xfId="42" applyNumberFormat="1" applyFont="1" applyFill="1" applyBorder="1" applyAlignment="1" applyProtection="1">
      <alignment horizontal="center" vertical="top"/>
      <protection locked="0"/>
    </xf>
    <xf numFmtId="0" fontId="92" fillId="0" borderId="21" xfId="42" applyNumberFormat="1" applyFont="1" applyFill="1" applyBorder="1" applyAlignment="1" applyProtection="1">
      <alignment horizontal="center" vertical="top"/>
      <protection locked="0"/>
    </xf>
    <xf numFmtId="0" fontId="22" fillId="0" borderId="10" xfId="0" applyFont="1" applyBorder="1" applyAlignment="1">
      <alignment vertical="center" wrapText="1"/>
    </xf>
    <xf numFmtId="0" fontId="20" fillId="0" borderId="33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92" fillId="0" borderId="22" xfId="42" applyNumberFormat="1" applyFont="1" applyFill="1" applyBorder="1" applyAlignment="1" applyProtection="1">
      <alignment horizontal="center" vertical="top"/>
      <protection locked="0"/>
    </xf>
    <xf numFmtId="0" fontId="92" fillId="0" borderId="16" xfId="42" applyNumberFormat="1" applyFont="1" applyFill="1" applyBorder="1" applyAlignment="1" applyProtection="1">
      <alignment horizontal="center" vertical="top"/>
      <protection locked="0"/>
    </xf>
    <xf numFmtId="0" fontId="20" fillId="0" borderId="47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91" fillId="0" borderId="22" xfId="42" applyNumberFormat="1" applyFont="1" applyFill="1" applyBorder="1" applyAlignment="1" applyProtection="1">
      <alignment horizontal="center" vertical="top"/>
      <protection locked="0"/>
    </xf>
    <xf numFmtId="0" fontId="91" fillId="0" borderId="16" xfId="42" applyNumberFormat="1" applyFont="1" applyFill="1" applyBorder="1" applyAlignment="1" applyProtection="1">
      <alignment horizontal="center" vertical="top"/>
      <protection locked="0"/>
    </xf>
    <xf numFmtId="0" fontId="22" fillId="0" borderId="47" xfId="42" applyNumberFormat="1" applyFont="1" applyFill="1" applyBorder="1" applyAlignment="1" applyProtection="1">
      <alignment horizontal="center" vertical="top"/>
      <protection locked="0"/>
    </xf>
    <xf numFmtId="0" fontId="20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92" fillId="0" borderId="31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34" borderId="14" xfId="0" applyFont="1" applyFill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Border="1" applyAlignment="1">
      <alignment horizontal="center"/>
    </xf>
    <xf numFmtId="0" fontId="93" fillId="0" borderId="31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93" fillId="0" borderId="14" xfId="0" applyFont="1" applyBorder="1" applyAlignment="1">
      <alignment horizontal="center"/>
    </xf>
    <xf numFmtId="0" fontId="93" fillId="0" borderId="16" xfId="0" applyFont="1" applyBorder="1" applyAlignment="1">
      <alignment horizontal="center"/>
    </xf>
    <xf numFmtId="0" fontId="20" fillId="0" borderId="47" xfId="42" applyNumberFormat="1" applyFont="1" applyFill="1" applyBorder="1" applyAlignment="1" applyProtection="1">
      <alignment horizontal="center" vertical="top"/>
      <protection locked="0"/>
    </xf>
    <xf numFmtId="0" fontId="22" fillId="0" borderId="11" xfId="42" applyNumberFormat="1" applyFont="1" applyFill="1" applyBorder="1" applyAlignment="1" applyProtection="1">
      <alignment horizontal="center" vertical="top"/>
      <protection locked="0"/>
    </xf>
    <xf numFmtId="0" fontId="22" fillId="0" borderId="20" xfId="42" applyNumberFormat="1" applyFont="1" applyFill="1" applyBorder="1" applyAlignment="1" applyProtection="1">
      <alignment horizontal="center" vertical="top"/>
      <protection locked="0"/>
    </xf>
    <xf numFmtId="0" fontId="22" fillId="0" borderId="2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33" xfId="42" applyNumberFormat="1" applyFont="1" applyFill="1" applyBorder="1" applyAlignment="1" applyProtection="1">
      <alignment horizontal="center" vertical="top"/>
      <protection locked="0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22" xfId="0" applyFont="1" applyBorder="1" applyAlignment="1">
      <alignment horizontal="center"/>
    </xf>
    <xf numFmtId="0" fontId="93" fillId="33" borderId="14" xfId="0" applyFont="1" applyFill="1" applyBorder="1" applyAlignment="1">
      <alignment horizontal="center"/>
    </xf>
    <xf numFmtId="0" fontId="93" fillId="34" borderId="13" xfId="0" applyFont="1" applyFill="1" applyBorder="1" applyAlignment="1">
      <alignment horizontal="center"/>
    </xf>
    <xf numFmtId="0" fontId="93" fillId="0" borderId="2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22" fillId="0" borderId="0" xfId="42" applyNumberFormat="1" applyFont="1" applyFill="1" applyBorder="1" applyAlignment="1" applyProtection="1">
      <alignment horizontal="center" vertical="top"/>
      <protection locked="0"/>
    </xf>
    <xf numFmtId="0" fontId="91" fillId="0" borderId="0" xfId="42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92" fillId="0" borderId="0" xfId="42" applyNumberFormat="1" applyFont="1" applyFill="1" applyBorder="1" applyAlignment="1" applyProtection="1">
      <alignment horizontal="center" vertical="top"/>
      <protection locked="0"/>
    </xf>
    <xf numFmtId="0" fontId="21" fillId="0" borderId="47" xfId="0" applyFont="1" applyBorder="1" applyAlignment="1">
      <alignment horizontal="center"/>
    </xf>
    <xf numFmtId="0" fontId="94" fillId="0" borderId="20" xfId="42" applyNumberFormat="1" applyFont="1" applyFill="1" applyBorder="1" applyAlignment="1" applyProtection="1">
      <alignment horizontal="center" vertical="top"/>
      <protection locked="0"/>
    </xf>
    <xf numFmtId="0" fontId="22" fillId="0" borderId="36" xfId="42" applyNumberFormat="1" applyFont="1" applyFill="1" applyBorder="1" applyAlignment="1" applyProtection="1">
      <alignment horizontal="center" vertical="top"/>
      <protection locked="0"/>
    </xf>
    <xf numFmtId="0" fontId="20" fillId="35" borderId="60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35" borderId="61" xfId="0" applyFont="1" applyFill="1" applyBorder="1" applyAlignment="1">
      <alignment horizontal="center" vertical="center" wrapText="1"/>
    </xf>
    <xf numFmtId="0" fontId="20" fillId="35" borderId="62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36" borderId="60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center" wrapText="1"/>
    </xf>
    <xf numFmtId="0" fontId="21" fillId="36" borderId="61" xfId="0" applyFont="1" applyFill="1" applyBorder="1" applyAlignment="1">
      <alignment horizontal="center" vertical="center" wrapText="1"/>
    </xf>
    <xf numFmtId="0" fontId="21" fillId="36" borderId="62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35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64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5" borderId="62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37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7" borderId="58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4" fillId="37" borderId="62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8" borderId="58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 wrapText="1"/>
    </xf>
    <xf numFmtId="0" fontId="93" fillId="0" borderId="33" xfId="0" applyFont="1" applyBorder="1" applyAlignment="1">
      <alignment horizontal="center"/>
    </xf>
    <xf numFmtId="0" fontId="93" fillId="0" borderId="47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14" xfId="42" applyNumberFormat="1" applyFont="1" applyFill="1" applyBorder="1" applyAlignment="1" applyProtection="1">
      <alignment horizontal="center" vertical="top"/>
      <protection locked="0"/>
    </xf>
    <xf numFmtId="0" fontId="20" fillId="0" borderId="16" xfId="42" applyNumberFormat="1" applyFont="1" applyFill="1" applyBorder="1" applyAlignment="1" applyProtection="1">
      <alignment horizontal="center" vertical="top"/>
      <protection locked="0"/>
    </xf>
    <xf numFmtId="0" fontId="0" fillId="33" borderId="33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cr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A91">
      <selection activeCell="A53" sqref="A53:L107"/>
    </sheetView>
  </sheetViews>
  <sheetFormatPr defaultColWidth="11.421875" defaultRowHeight="12.75"/>
  <cols>
    <col min="2" max="2" width="17.57421875" style="0" bestFit="1" customWidth="1"/>
    <col min="6" max="6" width="6.421875" style="0" bestFit="1" customWidth="1"/>
    <col min="8" max="8" width="18.57421875" style="0" bestFit="1" customWidth="1"/>
    <col min="10" max="10" width="6.7109375" style="328" bestFit="1" customWidth="1"/>
    <col min="12" max="12" width="6.421875" style="0" bestFit="1" customWidth="1"/>
    <col min="13" max="13" width="1.8515625" style="0" customWidth="1"/>
  </cols>
  <sheetData>
    <row r="1" spans="1:12" ht="12.75">
      <c r="A1" s="476" t="s">
        <v>3183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8"/>
    </row>
    <row r="2" spans="1:12" ht="13.5" thickBo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1"/>
    </row>
    <row r="3" spans="1:12" ht="12.75">
      <c r="A3" s="456" t="s">
        <v>79</v>
      </c>
      <c r="B3" s="457"/>
      <c r="C3" s="457"/>
      <c r="D3" s="457"/>
      <c r="E3" s="457"/>
      <c r="F3" s="458"/>
      <c r="G3" s="466" t="s">
        <v>109</v>
      </c>
      <c r="H3" s="467"/>
      <c r="I3" s="467"/>
      <c r="J3" s="467"/>
      <c r="K3" s="467"/>
      <c r="L3" s="468"/>
    </row>
    <row r="4" spans="1:12" ht="13.5" thickBot="1">
      <c r="A4" s="459"/>
      <c r="B4" s="460"/>
      <c r="C4" s="460"/>
      <c r="D4" s="460"/>
      <c r="E4" s="460"/>
      <c r="F4" s="461"/>
      <c r="G4" s="469"/>
      <c r="H4" s="470"/>
      <c r="I4" s="470"/>
      <c r="J4" s="470"/>
      <c r="K4" s="470"/>
      <c r="L4" s="471"/>
    </row>
    <row r="5" spans="1:12" ht="13.5" thickBot="1">
      <c r="A5" s="352"/>
      <c r="B5" s="353" t="s">
        <v>20</v>
      </c>
      <c r="C5" s="354" t="s">
        <v>21</v>
      </c>
      <c r="D5" s="355" t="s">
        <v>23</v>
      </c>
      <c r="E5" s="356" t="s">
        <v>22</v>
      </c>
      <c r="F5" s="354" t="s">
        <v>51</v>
      </c>
      <c r="G5" s="357"/>
      <c r="H5" s="415" t="s">
        <v>20</v>
      </c>
      <c r="I5" s="415" t="s">
        <v>21</v>
      </c>
      <c r="J5" s="358" t="s">
        <v>23</v>
      </c>
      <c r="K5" s="358" t="s">
        <v>22</v>
      </c>
      <c r="L5" s="359" t="s">
        <v>51</v>
      </c>
    </row>
    <row r="6" spans="1:12" ht="12.75">
      <c r="A6" s="462" t="s">
        <v>0</v>
      </c>
      <c r="B6" s="360" t="s">
        <v>2508</v>
      </c>
      <c r="C6" s="361" t="s">
        <v>2507</v>
      </c>
      <c r="D6" s="362" t="s">
        <v>3243</v>
      </c>
      <c r="E6" s="363">
        <v>546</v>
      </c>
      <c r="F6" s="364"/>
      <c r="G6" s="472" t="s">
        <v>0</v>
      </c>
      <c r="H6" s="374" t="s">
        <v>1957</v>
      </c>
      <c r="I6" s="375" t="s">
        <v>2719</v>
      </c>
      <c r="J6" s="362" t="s">
        <v>1880</v>
      </c>
      <c r="K6" s="363">
        <v>376</v>
      </c>
      <c r="L6" s="364"/>
    </row>
    <row r="7" spans="1:12" ht="12.75">
      <c r="A7" s="463"/>
      <c r="B7" s="367" t="s">
        <v>3007</v>
      </c>
      <c r="C7" s="368" t="s">
        <v>2356</v>
      </c>
      <c r="D7" s="369" t="s">
        <v>3221</v>
      </c>
      <c r="E7" s="370">
        <v>518</v>
      </c>
      <c r="F7" s="371">
        <f>SUM(E6:E7)</f>
        <v>1064</v>
      </c>
      <c r="G7" s="462"/>
      <c r="H7" s="372" t="s">
        <v>2286</v>
      </c>
      <c r="I7" s="373" t="s">
        <v>3173</v>
      </c>
      <c r="J7" s="369" t="s">
        <v>3205</v>
      </c>
      <c r="K7" s="370">
        <v>711</v>
      </c>
      <c r="L7" s="371">
        <f>SUM(K6:K7)</f>
        <v>1087</v>
      </c>
    </row>
    <row r="8" spans="1:12" ht="12.75">
      <c r="A8" s="463" t="s">
        <v>1</v>
      </c>
      <c r="B8" s="367" t="s">
        <v>3158</v>
      </c>
      <c r="C8" s="368" t="s">
        <v>3159</v>
      </c>
      <c r="D8" s="369" t="s">
        <v>3241</v>
      </c>
      <c r="E8" s="370">
        <v>918</v>
      </c>
      <c r="F8" s="371"/>
      <c r="G8" s="473" t="s">
        <v>1</v>
      </c>
      <c r="H8" s="378" t="s">
        <v>2721</v>
      </c>
      <c r="I8" s="379" t="s">
        <v>2722</v>
      </c>
      <c r="J8" s="369" t="s">
        <v>3187</v>
      </c>
      <c r="K8" s="370">
        <v>649</v>
      </c>
      <c r="L8" s="371"/>
    </row>
    <row r="9" spans="1:12" ht="12.75">
      <c r="A9" s="463"/>
      <c r="B9" s="367" t="s">
        <v>2865</v>
      </c>
      <c r="C9" s="368" t="s">
        <v>2866</v>
      </c>
      <c r="D9" s="369" t="s">
        <v>3242</v>
      </c>
      <c r="E9" s="370">
        <v>904</v>
      </c>
      <c r="F9" s="371">
        <f>SUM(E8:E9)</f>
        <v>1822</v>
      </c>
      <c r="G9" s="462"/>
      <c r="H9" s="378" t="s">
        <v>68</v>
      </c>
      <c r="I9" s="379" t="s">
        <v>2890</v>
      </c>
      <c r="J9" s="369" t="s">
        <v>3190</v>
      </c>
      <c r="K9" s="370">
        <v>415</v>
      </c>
      <c r="L9" s="371">
        <f>SUM(K8:K9)</f>
        <v>1064</v>
      </c>
    </row>
    <row r="10" spans="1:12" ht="12.75">
      <c r="A10" s="463" t="s">
        <v>2</v>
      </c>
      <c r="B10" s="367" t="s">
        <v>3219</v>
      </c>
      <c r="C10" s="368" t="s">
        <v>1629</v>
      </c>
      <c r="D10" s="369" t="s">
        <v>3218</v>
      </c>
      <c r="E10" s="370">
        <v>224</v>
      </c>
      <c r="F10" s="371"/>
      <c r="G10" s="473" t="s">
        <v>2</v>
      </c>
      <c r="H10" s="378" t="s">
        <v>1442</v>
      </c>
      <c r="I10" s="379" t="s">
        <v>2438</v>
      </c>
      <c r="J10" s="369" t="s">
        <v>2134</v>
      </c>
      <c r="K10" s="370">
        <v>707</v>
      </c>
      <c r="L10" s="371"/>
    </row>
    <row r="11" spans="1:12" ht="12.75">
      <c r="A11" s="463"/>
      <c r="B11" s="384" t="s">
        <v>3017</v>
      </c>
      <c r="C11" s="385" t="s">
        <v>3018</v>
      </c>
      <c r="D11" s="369" t="s">
        <v>3217</v>
      </c>
      <c r="E11" s="370">
        <v>549</v>
      </c>
      <c r="F11" s="371">
        <f>SUM(E10:E11)</f>
        <v>773</v>
      </c>
      <c r="G11" s="462"/>
      <c r="H11" s="378" t="s">
        <v>3174</v>
      </c>
      <c r="I11" s="379" t="s">
        <v>3175</v>
      </c>
      <c r="J11" s="369" t="s">
        <v>3201</v>
      </c>
      <c r="K11" s="370">
        <v>703</v>
      </c>
      <c r="L11" s="371">
        <f>SUM(K10:K11)</f>
        <v>1410</v>
      </c>
    </row>
    <row r="12" spans="1:12" ht="12.75">
      <c r="A12" s="463" t="s">
        <v>3</v>
      </c>
      <c r="B12" s="367" t="s">
        <v>3013</v>
      </c>
      <c r="C12" s="368" t="s">
        <v>3014</v>
      </c>
      <c r="D12" s="369" t="s">
        <v>3216</v>
      </c>
      <c r="E12" s="370">
        <v>440</v>
      </c>
      <c r="F12" s="371"/>
      <c r="G12" s="473" t="s">
        <v>3</v>
      </c>
      <c r="H12" s="378" t="s">
        <v>3054</v>
      </c>
      <c r="I12" s="379" t="s">
        <v>3055</v>
      </c>
      <c r="J12" s="369" t="s">
        <v>3185</v>
      </c>
      <c r="K12" s="370">
        <v>819</v>
      </c>
      <c r="L12" s="371"/>
    </row>
    <row r="13" spans="1:12" ht="12.75">
      <c r="A13" s="463"/>
      <c r="B13" s="380" t="s">
        <v>3160</v>
      </c>
      <c r="C13" s="381" t="s">
        <v>2109</v>
      </c>
      <c r="D13" s="369" t="s">
        <v>3220</v>
      </c>
      <c r="E13" s="370">
        <v>388</v>
      </c>
      <c r="F13" s="371">
        <f>SUM(E12:E13)</f>
        <v>828</v>
      </c>
      <c r="G13" s="462"/>
      <c r="H13" s="378" t="s">
        <v>2124</v>
      </c>
      <c r="I13" s="379" t="s">
        <v>2125</v>
      </c>
      <c r="J13" s="369" t="s">
        <v>3193</v>
      </c>
      <c r="K13" s="370">
        <v>586</v>
      </c>
      <c r="L13" s="371">
        <f>SUM(K12:K13)</f>
        <v>1405</v>
      </c>
    </row>
    <row r="14" spans="1:12" ht="12.75">
      <c r="A14" s="463" t="s">
        <v>4</v>
      </c>
      <c r="B14" s="384" t="s">
        <v>2780</v>
      </c>
      <c r="C14" s="385" t="s">
        <v>2781</v>
      </c>
      <c r="D14" s="369" t="s">
        <v>3240</v>
      </c>
      <c r="E14" s="370">
        <v>589</v>
      </c>
      <c r="F14" s="371"/>
      <c r="G14" s="473" t="s">
        <v>4</v>
      </c>
      <c r="H14" s="378" t="s">
        <v>3176</v>
      </c>
      <c r="I14" s="379" t="s">
        <v>3177</v>
      </c>
      <c r="J14" s="369" t="s">
        <v>3198</v>
      </c>
      <c r="K14" s="370">
        <v>546</v>
      </c>
      <c r="L14" s="371"/>
    </row>
    <row r="15" spans="1:12" ht="12.75">
      <c r="A15" s="463"/>
      <c r="B15" s="384" t="s">
        <v>3021</v>
      </c>
      <c r="C15" s="385" t="s">
        <v>1550</v>
      </c>
      <c r="D15" s="369" t="s">
        <v>3239</v>
      </c>
      <c r="E15" s="370">
        <v>467</v>
      </c>
      <c r="F15" s="371">
        <f>SUM(E14:E15)</f>
        <v>1056</v>
      </c>
      <c r="G15" s="462"/>
      <c r="H15" s="378" t="s">
        <v>3178</v>
      </c>
      <c r="I15" s="379" t="s">
        <v>3179</v>
      </c>
      <c r="J15" s="369" t="s">
        <v>3209</v>
      </c>
      <c r="K15" s="370">
        <v>469</v>
      </c>
      <c r="L15" s="371">
        <f>SUM(K14:K15)</f>
        <v>1015</v>
      </c>
    </row>
    <row r="16" spans="1:12" ht="12.75">
      <c r="A16" s="463" t="s">
        <v>5</v>
      </c>
      <c r="B16" s="384" t="s">
        <v>3162</v>
      </c>
      <c r="C16" s="385" t="s">
        <v>3161</v>
      </c>
      <c r="D16" s="369" t="s">
        <v>3237</v>
      </c>
      <c r="E16" s="370">
        <v>707</v>
      </c>
      <c r="F16" s="371"/>
      <c r="G16" s="473" t="s">
        <v>5</v>
      </c>
      <c r="H16" s="372" t="s">
        <v>2883</v>
      </c>
      <c r="I16" s="373" t="s">
        <v>2884</v>
      </c>
      <c r="J16" s="369" t="s">
        <v>3206</v>
      </c>
      <c r="K16" s="370">
        <v>877</v>
      </c>
      <c r="L16" s="371"/>
    </row>
    <row r="17" spans="1:12" ht="12.75">
      <c r="A17" s="463"/>
      <c r="B17" s="384" t="s">
        <v>3021</v>
      </c>
      <c r="C17" s="368" t="s">
        <v>3024</v>
      </c>
      <c r="D17" s="369" t="s">
        <v>3238</v>
      </c>
      <c r="E17" s="370">
        <v>652</v>
      </c>
      <c r="F17" s="371">
        <f>SUM(E16:E17)</f>
        <v>1359</v>
      </c>
      <c r="G17" s="462"/>
      <c r="H17" s="378" t="s">
        <v>2291</v>
      </c>
      <c r="I17" s="379" t="s">
        <v>2292</v>
      </c>
      <c r="J17" s="369" t="s">
        <v>3194</v>
      </c>
      <c r="K17" s="370">
        <v>614</v>
      </c>
      <c r="L17" s="371">
        <f>SUM(K16:K17)</f>
        <v>1491</v>
      </c>
    </row>
    <row r="18" spans="1:12" ht="12.75">
      <c r="A18" s="463" t="s">
        <v>7</v>
      </c>
      <c r="B18" s="384" t="s">
        <v>2582</v>
      </c>
      <c r="C18" s="385" t="s">
        <v>2583</v>
      </c>
      <c r="D18" s="369" t="s">
        <v>3230</v>
      </c>
      <c r="E18" s="370">
        <v>405</v>
      </c>
      <c r="F18" s="371"/>
      <c r="G18" s="473" t="s">
        <v>77</v>
      </c>
      <c r="H18" s="378" t="s">
        <v>590</v>
      </c>
      <c r="I18" s="379" t="s">
        <v>1723</v>
      </c>
      <c r="J18" s="386" t="s">
        <v>3200</v>
      </c>
      <c r="K18" s="370">
        <v>472</v>
      </c>
      <c r="L18" s="371"/>
    </row>
    <row r="19" spans="1:12" ht="12.75">
      <c r="A19" s="463"/>
      <c r="B19" s="384" t="s">
        <v>312</v>
      </c>
      <c r="C19" s="385" t="s">
        <v>1960</v>
      </c>
      <c r="D19" s="369" t="s">
        <v>3229</v>
      </c>
      <c r="E19" s="370">
        <v>463</v>
      </c>
      <c r="F19" s="371">
        <f>SUM(E18:E19)</f>
        <v>868</v>
      </c>
      <c r="G19" s="462"/>
      <c r="H19" s="378" t="s">
        <v>34</v>
      </c>
      <c r="I19" s="379" t="s">
        <v>2819</v>
      </c>
      <c r="J19" s="386" t="s">
        <v>3197</v>
      </c>
      <c r="K19" s="370">
        <v>451</v>
      </c>
      <c r="L19" s="371">
        <f>SUM(K18:K19)</f>
        <v>923</v>
      </c>
    </row>
    <row r="20" spans="1:12" ht="12.75">
      <c r="A20" s="463" t="s">
        <v>8</v>
      </c>
      <c r="B20" s="384" t="s">
        <v>2503</v>
      </c>
      <c r="C20" s="385" t="s">
        <v>2504</v>
      </c>
      <c r="D20" s="369" t="s">
        <v>3231</v>
      </c>
      <c r="E20" s="370">
        <v>546</v>
      </c>
      <c r="F20" s="371"/>
      <c r="G20" s="473" t="s">
        <v>78</v>
      </c>
      <c r="H20" s="378" t="s">
        <v>3042</v>
      </c>
      <c r="I20" s="379" t="s">
        <v>3074</v>
      </c>
      <c r="J20" s="369" t="s">
        <v>3192</v>
      </c>
      <c r="K20" s="370">
        <v>579</v>
      </c>
      <c r="L20" s="371"/>
    </row>
    <row r="21" spans="1:12" ht="12.75">
      <c r="A21" s="463"/>
      <c r="B21" s="367" t="s">
        <v>46</v>
      </c>
      <c r="C21" s="368" t="s">
        <v>2505</v>
      </c>
      <c r="D21" s="369" t="s">
        <v>2204</v>
      </c>
      <c r="E21" s="370">
        <v>0</v>
      </c>
      <c r="F21" s="371">
        <f>SUM(E20:E21)</f>
        <v>546</v>
      </c>
      <c r="G21" s="462"/>
      <c r="H21" s="378" t="s">
        <v>3180</v>
      </c>
      <c r="I21" s="379" t="s">
        <v>3181</v>
      </c>
      <c r="J21" s="369" t="s">
        <v>3184</v>
      </c>
      <c r="K21" s="370">
        <v>607</v>
      </c>
      <c r="L21" s="371">
        <f>SUM(K20:K21)</f>
        <v>1186</v>
      </c>
    </row>
    <row r="22" spans="1:12" ht="12.75">
      <c r="A22" s="463" t="s">
        <v>9</v>
      </c>
      <c r="B22" s="454" t="s">
        <v>3163</v>
      </c>
      <c r="C22" s="385" t="s">
        <v>3164</v>
      </c>
      <c r="D22" s="369" t="s">
        <v>3223</v>
      </c>
      <c r="E22" s="370">
        <v>645</v>
      </c>
      <c r="F22" s="371"/>
      <c r="G22" s="473" t="s">
        <v>9</v>
      </c>
      <c r="H22" s="372" t="s">
        <v>3053</v>
      </c>
      <c r="I22" s="373" t="s">
        <v>1723</v>
      </c>
      <c r="J22" s="387" t="s">
        <v>3203</v>
      </c>
      <c r="K22" s="412">
        <v>708</v>
      </c>
      <c r="L22" s="371"/>
    </row>
    <row r="23" spans="1:12" ht="12.75">
      <c r="A23" s="463"/>
      <c r="B23" s="384" t="s">
        <v>3030</v>
      </c>
      <c r="C23" s="385" t="s">
        <v>3012</v>
      </c>
      <c r="D23" s="369" t="s">
        <v>3224</v>
      </c>
      <c r="E23" s="370">
        <v>520</v>
      </c>
      <c r="F23" s="371">
        <f>SUM(E22:E23)</f>
        <v>1165</v>
      </c>
      <c r="G23" s="462"/>
      <c r="H23" s="378" t="s">
        <v>3079</v>
      </c>
      <c r="I23" s="379" t="s">
        <v>3080</v>
      </c>
      <c r="J23" s="369" t="s">
        <v>3191</v>
      </c>
      <c r="K23" s="370">
        <v>642</v>
      </c>
      <c r="L23" s="371">
        <f>SUM(K22:K23)</f>
        <v>1350</v>
      </c>
    </row>
    <row r="24" spans="1:12" ht="12.75">
      <c r="A24" s="463" t="s">
        <v>10</v>
      </c>
      <c r="B24" s="367" t="s">
        <v>34</v>
      </c>
      <c r="C24" s="368" t="s">
        <v>2580</v>
      </c>
      <c r="D24" s="369" t="s">
        <v>3226</v>
      </c>
      <c r="E24" s="370">
        <v>832</v>
      </c>
      <c r="F24" s="371"/>
      <c r="G24" s="473" t="s">
        <v>11</v>
      </c>
      <c r="H24" s="378" t="s">
        <v>3180</v>
      </c>
      <c r="I24" s="379" t="s">
        <v>3181</v>
      </c>
      <c r="J24" s="386" t="s">
        <v>351</v>
      </c>
      <c r="K24" s="370">
        <v>735</v>
      </c>
      <c r="L24" s="371"/>
    </row>
    <row r="25" spans="1:12" ht="12.75">
      <c r="A25" s="463"/>
      <c r="B25" s="380" t="s">
        <v>3016</v>
      </c>
      <c r="C25" s="381" t="s">
        <v>2504</v>
      </c>
      <c r="D25" s="369" t="s">
        <v>3225</v>
      </c>
      <c r="E25" s="370">
        <v>738</v>
      </c>
      <c r="F25" s="371">
        <f>SUM(E24:E25)</f>
        <v>1570</v>
      </c>
      <c r="G25" s="462"/>
      <c r="H25" s="372" t="s">
        <v>3053</v>
      </c>
      <c r="I25" s="373" t="s">
        <v>1723</v>
      </c>
      <c r="J25" s="386" t="s">
        <v>279</v>
      </c>
      <c r="K25" s="370">
        <v>453</v>
      </c>
      <c r="L25" s="371">
        <f>SUM(K24:K25)</f>
        <v>1188</v>
      </c>
    </row>
    <row r="26" spans="1:12" ht="12.75">
      <c r="A26" s="463" t="s">
        <v>11</v>
      </c>
      <c r="B26" s="380" t="s">
        <v>3165</v>
      </c>
      <c r="C26" s="381" t="s">
        <v>3166</v>
      </c>
      <c r="D26" s="369" t="s">
        <v>284</v>
      </c>
      <c r="E26" s="370">
        <v>570</v>
      </c>
      <c r="F26" s="371"/>
      <c r="G26" s="473" t="s">
        <v>12</v>
      </c>
      <c r="H26" s="378" t="s">
        <v>1442</v>
      </c>
      <c r="I26" s="379" t="s">
        <v>2438</v>
      </c>
      <c r="J26" s="369" t="s">
        <v>3189</v>
      </c>
      <c r="K26" s="370">
        <v>718</v>
      </c>
      <c r="L26" s="371"/>
    </row>
    <row r="27" spans="1:12" ht="12.75">
      <c r="A27" s="463"/>
      <c r="B27" s="384" t="s">
        <v>2291</v>
      </c>
      <c r="C27" s="385" t="s">
        <v>2113</v>
      </c>
      <c r="D27" s="369" t="s">
        <v>284</v>
      </c>
      <c r="E27" s="370">
        <v>570</v>
      </c>
      <c r="F27" s="371">
        <f>SUM(E26:E27)</f>
        <v>1140</v>
      </c>
      <c r="G27" s="462"/>
      <c r="H27" s="378" t="s">
        <v>1957</v>
      </c>
      <c r="I27" s="379" t="s">
        <v>2719</v>
      </c>
      <c r="J27" s="369" t="s">
        <v>3188</v>
      </c>
      <c r="K27" s="370">
        <v>652</v>
      </c>
      <c r="L27" s="371">
        <f>SUM(K26:K27)</f>
        <v>1370</v>
      </c>
    </row>
    <row r="28" spans="1:12" ht="12.75">
      <c r="A28" s="463" t="s">
        <v>12</v>
      </c>
      <c r="B28" s="384" t="s">
        <v>3167</v>
      </c>
      <c r="C28" s="385" t="s">
        <v>3168</v>
      </c>
      <c r="D28" s="369" t="s">
        <v>3214</v>
      </c>
      <c r="E28" s="370">
        <v>564</v>
      </c>
      <c r="F28" s="371"/>
      <c r="G28" s="473" t="s">
        <v>13</v>
      </c>
      <c r="H28" s="372" t="s">
        <v>2286</v>
      </c>
      <c r="I28" s="373" t="s">
        <v>3173</v>
      </c>
      <c r="J28" s="369" t="s">
        <v>3204</v>
      </c>
      <c r="K28" s="370">
        <v>695</v>
      </c>
      <c r="L28" s="371"/>
    </row>
    <row r="29" spans="1:12" ht="12.75">
      <c r="A29" s="463"/>
      <c r="B29" s="367" t="s">
        <v>3013</v>
      </c>
      <c r="C29" s="368" t="s">
        <v>3014</v>
      </c>
      <c r="D29" s="369" t="s">
        <v>3215</v>
      </c>
      <c r="E29" s="370">
        <v>556</v>
      </c>
      <c r="F29" s="371">
        <f>SUM(E28:E29)</f>
        <v>1120</v>
      </c>
      <c r="G29" s="462"/>
      <c r="H29" s="378" t="s">
        <v>3054</v>
      </c>
      <c r="I29" s="379" t="s">
        <v>3055</v>
      </c>
      <c r="J29" s="369" t="s">
        <v>3186</v>
      </c>
      <c r="K29" s="370">
        <v>639</v>
      </c>
      <c r="L29" s="371">
        <f>SUM(K28:K29)</f>
        <v>1334</v>
      </c>
    </row>
    <row r="30" spans="1:12" ht="12.75">
      <c r="A30" s="463" t="s">
        <v>13</v>
      </c>
      <c r="B30" s="454" t="s">
        <v>3163</v>
      </c>
      <c r="C30" s="385" t="s">
        <v>3164</v>
      </c>
      <c r="D30" s="369" t="s">
        <v>3222</v>
      </c>
      <c r="E30" s="370">
        <v>690</v>
      </c>
      <c r="F30" s="371"/>
      <c r="G30" s="473" t="s">
        <v>67</v>
      </c>
      <c r="H30" s="378" t="s">
        <v>2887</v>
      </c>
      <c r="I30" s="379" t="s">
        <v>3082</v>
      </c>
      <c r="J30" s="369" t="s">
        <v>719</v>
      </c>
      <c r="K30" s="370">
        <v>538</v>
      </c>
      <c r="L30" s="371"/>
    </row>
    <row r="31" spans="1:12" ht="12.75">
      <c r="A31" s="463"/>
      <c r="B31" s="384" t="s">
        <v>3039</v>
      </c>
      <c r="C31" s="385" t="s">
        <v>1548</v>
      </c>
      <c r="D31" s="369" t="s">
        <v>3228</v>
      </c>
      <c r="E31" s="370">
        <v>486</v>
      </c>
      <c r="F31" s="371">
        <f>SUM(E30:E31)</f>
        <v>1176</v>
      </c>
      <c r="G31" s="462"/>
      <c r="H31" s="378" t="s">
        <v>3182</v>
      </c>
      <c r="I31" s="379" t="s">
        <v>2655</v>
      </c>
      <c r="J31" s="369" t="s">
        <v>152</v>
      </c>
      <c r="K31" s="370">
        <v>303</v>
      </c>
      <c r="L31" s="371">
        <f>SUM(K30:K31)</f>
        <v>841</v>
      </c>
    </row>
    <row r="32" spans="1:12" ht="12.75">
      <c r="A32" s="463" t="s">
        <v>67</v>
      </c>
      <c r="B32" s="384" t="s">
        <v>2503</v>
      </c>
      <c r="C32" s="385" t="s">
        <v>2504</v>
      </c>
      <c r="D32" s="386" t="s">
        <v>143</v>
      </c>
      <c r="E32" s="370">
        <v>674</v>
      </c>
      <c r="F32" s="371"/>
      <c r="G32" s="473" t="s">
        <v>14</v>
      </c>
      <c r="H32" s="372" t="s">
        <v>2883</v>
      </c>
      <c r="I32" s="373" t="s">
        <v>2884</v>
      </c>
      <c r="J32" s="369" t="s">
        <v>3207</v>
      </c>
      <c r="K32" s="370">
        <v>315</v>
      </c>
      <c r="L32" s="371"/>
    </row>
    <row r="33" spans="1:12" ht="12.75">
      <c r="A33" s="463"/>
      <c r="B33" s="384" t="s">
        <v>3017</v>
      </c>
      <c r="C33" s="385" t="s">
        <v>3018</v>
      </c>
      <c r="D33" s="386" t="s">
        <v>1576</v>
      </c>
      <c r="E33" s="370">
        <v>466</v>
      </c>
      <c r="F33" s="371">
        <f>SUM(E32:E33)</f>
        <v>1140</v>
      </c>
      <c r="G33" s="462"/>
      <c r="H33" s="378" t="s">
        <v>3174</v>
      </c>
      <c r="I33" s="379" t="s">
        <v>3175</v>
      </c>
      <c r="J33" s="369" t="s">
        <v>3202</v>
      </c>
      <c r="K33" s="370">
        <v>414</v>
      </c>
      <c r="L33" s="371">
        <f>SUM(K32:K33)</f>
        <v>729</v>
      </c>
    </row>
    <row r="34" spans="1:12" ht="12.75">
      <c r="A34" s="463" t="s">
        <v>14</v>
      </c>
      <c r="B34" s="384" t="s">
        <v>537</v>
      </c>
      <c r="C34" s="385" t="s">
        <v>2283</v>
      </c>
      <c r="D34" s="369" t="s">
        <v>3232</v>
      </c>
      <c r="E34" s="370">
        <v>502</v>
      </c>
      <c r="F34" s="371"/>
      <c r="G34" s="473" t="s">
        <v>15</v>
      </c>
      <c r="H34" s="378" t="s">
        <v>2887</v>
      </c>
      <c r="I34" s="379" t="s">
        <v>3082</v>
      </c>
      <c r="J34" s="369" t="s">
        <v>3199</v>
      </c>
      <c r="K34" s="370">
        <v>289</v>
      </c>
      <c r="L34" s="371"/>
    </row>
    <row r="35" spans="1:12" ht="12.75">
      <c r="A35" s="463"/>
      <c r="B35" s="367" t="s">
        <v>2280</v>
      </c>
      <c r="C35" s="385" t="s">
        <v>3169</v>
      </c>
      <c r="D35" s="455" t="s">
        <v>3233</v>
      </c>
      <c r="E35" s="370">
        <v>513</v>
      </c>
      <c r="F35" s="371">
        <f>SUM(E34:E35)</f>
        <v>1015</v>
      </c>
      <c r="G35" s="462"/>
      <c r="H35" s="378" t="s">
        <v>34</v>
      </c>
      <c r="I35" s="379" t="s">
        <v>2819</v>
      </c>
      <c r="J35" s="369" t="s">
        <v>3196</v>
      </c>
      <c r="K35" s="370">
        <v>247</v>
      </c>
      <c r="L35" s="371">
        <f>SUM(K34:K35)</f>
        <v>536</v>
      </c>
    </row>
    <row r="36" spans="1:12" ht="12.75">
      <c r="A36" s="463" t="s">
        <v>15</v>
      </c>
      <c r="B36" s="384" t="s">
        <v>47</v>
      </c>
      <c r="C36" s="385" t="s">
        <v>1430</v>
      </c>
      <c r="D36" s="369" t="s">
        <v>3227</v>
      </c>
      <c r="E36" s="370">
        <v>492</v>
      </c>
      <c r="F36" s="371"/>
      <c r="G36" s="473" t="s">
        <v>16</v>
      </c>
      <c r="H36" s="378" t="s">
        <v>3079</v>
      </c>
      <c r="I36" s="379" t="s">
        <v>3080</v>
      </c>
      <c r="J36" s="369" t="s">
        <v>2090</v>
      </c>
      <c r="K36" s="370">
        <v>485</v>
      </c>
      <c r="L36" s="371"/>
    </row>
    <row r="37" spans="1:12" ht="12.75">
      <c r="A37" s="463"/>
      <c r="B37" s="384" t="s">
        <v>2116</v>
      </c>
      <c r="C37" s="385" t="s">
        <v>2117</v>
      </c>
      <c r="D37" s="369" t="s">
        <v>3234</v>
      </c>
      <c r="E37" s="370">
        <v>383</v>
      </c>
      <c r="F37" s="371">
        <f>SUM(E36:E37)</f>
        <v>875</v>
      </c>
      <c r="G37" s="462"/>
      <c r="H37" s="378" t="s">
        <v>3178</v>
      </c>
      <c r="I37" s="379" t="s">
        <v>3179</v>
      </c>
      <c r="J37" s="369" t="s">
        <v>3208</v>
      </c>
      <c r="K37" s="370">
        <v>200</v>
      </c>
      <c r="L37" s="371">
        <f>SUM(K36:K37)</f>
        <v>685</v>
      </c>
    </row>
    <row r="38" spans="1:12" ht="12.75">
      <c r="A38" s="463" t="s">
        <v>16</v>
      </c>
      <c r="B38" s="384" t="s">
        <v>834</v>
      </c>
      <c r="C38" s="385" t="s">
        <v>2881</v>
      </c>
      <c r="D38" s="386" t="s">
        <v>3235</v>
      </c>
      <c r="E38" s="370">
        <v>491</v>
      </c>
      <c r="F38" s="371"/>
      <c r="G38" s="473" t="s">
        <v>17</v>
      </c>
      <c r="H38" s="372" t="s">
        <v>590</v>
      </c>
      <c r="I38" s="373" t="s">
        <v>1723</v>
      </c>
      <c r="J38" s="386">
        <v>24.11</v>
      </c>
      <c r="K38" s="370">
        <v>358</v>
      </c>
      <c r="L38" s="371"/>
    </row>
    <row r="39" spans="1:12" ht="12.75">
      <c r="A39" s="463"/>
      <c r="B39" s="384" t="s">
        <v>3170</v>
      </c>
      <c r="C39" s="385" t="s">
        <v>3171</v>
      </c>
      <c r="D39" s="386" t="s">
        <v>3236</v>
      </c>
      <c r="E39" s="370">
        <v>413</v>
      </c>
      <c r="F39" s="371">
        <f>SUM(E38:E39)</f>
        <v>904</v>
      </c>
      <c r="G39" s="462"/>
      <c r="H39" s="378" t="s">
        <v>2291</v>
      </c>
      <c r="I39" s="379" t="s">
        <v>2292</v>
      </c>
      <c r="J39" s="386" t="s">
        <v>3195</v>
      </c>
      <c r="K39" s="370">
        <v>308</v>
      </c>
      <c r="L39" s="371">
        <f>SUM(K38:K39)</f>
        <v>666</v>
      </c>
    </row>
    <row r="40" spans="1:12" ht="12.75">
      <c r="A40" s="463" t="s">
        <v>17</v>
      </c>
      <c r="B40" s="384" t="s">
        <v>3039</v>
      </c>
      <c r="C40" s="385" t="s">
        <v>1548</v>
      </c>
      <c r="D40" s="369" t="s">
        <v>3048</v>
      </c>
      <c r="E40" s="370">
        <v>456</v>
      </c>
      <c r="F40" s="371"/>
      <c r="G40" s="473" t="s">
        <v>18</v>
      </c>
      <c r="H40" s="378" t="s">
        <v>2721</v>
      </c>
      <c r="I40" s="379" t="s">
        <v>2722</v>
      </c>
      <c r="J40" s="369"/>
      <c r="K40" s="370"/>
      <c r="L40" s="371"/>
    </row>
    <row r="41" spans="1:12" ht="13.5" thickBot="1">
      <c r="A41" s="474"/>
      <c r="B41" s="384" t="s">
        <v>1439</v>
      </c>
      <c r="C41" s="385" t="s">
        <v>1440</v>
      </c>
      <c r="D41" s="369" t="s">
        <v>1611</v>
      </c>
      <c r="E41" s="370">
        <v>0</v>
      </c>
      <c r="F41" s="371">
        <f>SUM(E40:E41)</f>
        <v>456</v>
      </c>
      <c r="G41" s="473"/>
      <c r="H41" s="378" t="s">
        <v>1957</v>
      </c>
      <c r="I41" s="379" t="s">
        <v>2719</v>
      </c>
      <c r="J41" s="369"/>
      <c r="K41" s="370"/>
      <c r="L41" s="371"/>
    </row>
    <row r="42" spans="1:16" ht="12.75">
      <c r="A42" s="464" t="s">
        <v>18</v>
      </c>
      <c r="B42" s="384" t="s">
        <v>3172</v>
      </c>
      <c r="C42" s="385" t="s">
        <v>1796</v>
      </c>
      <c r="D42" s="369"/>
      <c r="E42" s="370"/>
      <c r="F42" s="371"/>
      <c r="G42" s="473"/>
      <c r="H42" s="372" t="s">
        <v>2286</v>
      </c>
      <c r="I42" s="373" t="s">
        <v>3173</v>
      </c>
      <c r="J42" s="369"/>
      <c r="K42" s="370"/>
      <c r="L42" s="371"/>
      <c r="N42" s="409">
        <v>1</v>
      </c>
      <c r="O42" s="416" t="s">
        <v>906</v>
      </c>
      <c r="P42" s="366">
        <v>45523</v>
      </c>
    </row>
    <row r="43" spans="1:16" ht="12.75">
      <c r="A43" s="463"/>
      <c r="B43" s="367" t="s">
        <v>3158</v>
      </c>
      <c r="C43" s="368" t="s">
        <v>3159</v>
      </c>
      <c r="D43" s="369"/>
      <c r="E43" s="370"/>
      <c r="F43" s="371"/>
      <c r="G43" s="462"/>
      <c r="H43" s="378" t="s">
        <v>3180</v>
      </c>
      <c r="I43" s="379" t="s">
        <v>3181</v>
      </c>
      <c r="J43" s="387" t="s">
        <v>3210</v>
      </c>
      <c r="K43" s="412">
        <v>800</v>
      </c>
      <c r="L43" s="371">
        <v>800</v>
      </c>
      <c r="N43" s="410">
        <v>2</v>
      </c>
      <c r="O43" s="417" t="s">
        <v>2189</v>
      </c>
      <c r="P43" s="373">
        <v>42036</v>
      </c>
    </row>
    <row r="44" spans="1:16" ht="12.75">
      <c r="A44" s="463"/>
      <c r="B44" s="367" t="s">
        <v>2865</v>
      </c>
      <c r="C44" s="368" t="s">
        <v>2866</v>
      </c>
      <c r="D44" s="369"/>
      <c r="E44" s="370"/>
      <c r="F44" s="371"/>
      <c r="G44" s="474" t="s">
        <v>19</v>
      </c>
      <c r="H44" s="378" t="s">
        <v>1442</v>
      </c>
      <c r="I44" s="379" t="s">
        <v>2438</v>
      </c>
      <c r="J44" s="393"/>
      <c r="K44" s="370"/>
      <c r="L44" s="371"/>
      <c r="N44" s="410">
        <v>3</v>
      </c>
      <c r="O44" s="417" t="s">
        <v>111</v>
      </c>
      <c r="P44" s="373">
        <v>41112</v>
      </c>
    </row>
    <row r="45" spans="1:16" ht="13.5" thickBot="1">
      <c r="A45" s="465"/>
      <c r="B45" s="367" t="s">
        <v>2508</v>
      </c>
      <c r="C45" s="368" t="s">
        <v>2507</v>
      </c>
      <c r="D45" s="436" t="s">
        <v>3212</v>
      </c>
      <c r="E45" s="393">
        <v>840</v>
      </c>
      <c r="F45" s="371">
        <v>840</v>
      </c>
      <c r="G45" s="473"/>
      <c r="H45" s="378" t="s">
        <v>3054</v>
      </c>
      <c r="I45" s="379" t="s">
        <v>3055</v>
      </c>
      <c r="J45" s="393"/>
      <c r="K45" s="370"/>
      <c r="L45" s="371"/>
      <c r="N45" s="410">
        <v>4</v>
      </c>
      <c r="O45" s="417" t="s">
        <v>2031</v>
      </c>
      <c r="P45" s="418">
        <f>SUM(E51+L49)</f>
        <v>40239</v>
      </c>
    </row>
    <row r="46" spans="1:16" ht="12.75">
      <c r="A46" s="464" t="s">
        <v>19</v>
      </c>
      <c r="B46" s="367" t="s">
        <v>3245</v>
      </c>
      <c r="C46" s="368" t="s">
        <v>3161</v>
      </c>
      <c r="D46" s="436"/>
      <c r="E46" s="431"/>
      <c r="F46" s="371"/>
      <c r="G46" s="473"/>
      <c r="H46" s="378" t="s">
        <v>3174</v>
      </c>
      <c r="I46" s="379" t="s">
        <v>3175</v>
      </c>
      <c r="J46" s="393"/>
      <c r="K46" s="370"/>
      <c r="L46" s="371"/>
      <c r="N46" s="410">
        <v>5</v>
      </c>
      <c r="O46" s="417" t="s">
        <v>2592</v>
      </c>
      <c r="P46" s="373">
        <v>37882</v>
      </c>
    </row>
    <row r="47" spans="1:16" ht="13.5" thickBot="1">
      <c r="A47" s="463"/>
      <c r="B47" s="380" t="s">
        <v>3016</v>
      </c>
      <c r="C47" s="381" t="s">
        <v>2504</v>
      </c>
      <c r="D47" s="436"/>
      <c r="E47" s="431"/>
      <c r="F47" s="371"/>
      <c r="G47" s="475"/>
      <c r="H47" s="423" t="s">
        <v>3053</v>
      </c>
      <c r="I47" s="413" t="s">
        <v>1723</v>
      </c>
      <c r="J47" s="447" t="s">
        <v>3211</v>
      </c>
      <c r="K47" s="404">
        <v>791</v>
      </c>
      <c r="L47" s="399">
        <v>791</v>
      </c>
      <c r="N47" s="411">
        <v>6</v>
      </c>
      <c r="O47" s="419" t="s">
        <v>405</v>
      </c>
      <c r="P47" s="413">
        <v>35863</v>
      </c>
    </row>
    <row r="48" spans="1:12" ht="13.5" thickBot="1">
      <c r="A48" s="463"/>
      <c r="B48" s="384" t="s">
        <v>3021</v>
      </c>
      <c r="C48" s="385" t="s">
        <v>3024</v>
      </c>
      <c r="D48" s="436"/>
      <c r="E48" s="393"/>
      <c r="F48" s="371"/>
      <c r="G48" s="351"/>
      <c r="H48" s="420"/>
      <c r="I48" s="420"/>
      <c r="J48" s="351"/>
      <c r="K48" s="400"/>
      <c r="L48" s="400"/>
    </row>
    <row r="49" spans="1:12" ht="13.5" thickBot="1">
      <c r="A49" s="465"/>
      <c r="B49" s="401" t="s">
        <v>2503</v>
      </c>
      <c r="C49" s="402" t="s">
        <v>2504</v>
      </c>
      <c r="D49" s="453" t="s">
        <v>3213</v>
      </c>
      <c r="E49" s="426">
        <v>651</v>
      </c>
      <c r="F49" s="399">
        <v>651</v>
      </c>
      <c r="G49" s="351"/>
      <c r="J49" s="351"/>
      <c r="K49" s="400"/>
      <c r="L49" s="405">
        <f>SUM(L7:L47)</f>
        <v>19871</v>
      </c>
    </row>
    <row r="50" spans="1:12" ht="13.5" thickBot="1">
      <c r="A50" s="400"/>
      <c r="B50" s="406"/>
      <c r="C50" s="406"/>
      <c r="D50" s="400"/>
      <c r="E50" s="400"/>
      <c r="F50" s="400"/>
      <c r="G50" s="351"/>
      <c r="J50" s="351"/>
      <c r="K50" s="351"/>
      <c r="L50" s="351"/>
    </row>
    <row r="51" spans="1:12" ht="13.5" thickBot="1">
      <c r="A51" s="400"/>
      <c r="B51" s="406"/>
      <c r="C51" s="406"/>
      <c r="D51" s="400"/>
      <c r="E51" s="407">
        <f>SUM(F7:F49)</f>
        <v>20368</v>
      </c>
      <c r="F51" s="408"/>
      <c r="J51" s="351"/>
      <c r="K51" s="351"/>
      <c r="L51" s="351"/>
    </row>
    <row r="52" spans="10:12" ht="13.5" thickBot="1">
      <c r="J52" s="351"/>
      <c r="K52" s="351"/>
      <c r="L52" s="351"/>
    </row>
    <row r="53" spans="1:12" ht="12.75">
      <c r="A53" s="476" t="s">
        <v>3244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8"/>
    </row>
    <row r="54" spans="1:12" ht="13.5" thickBot="1">
      <c r="A54" s="479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1"/>
    </row>
    <row r="55" spans="1:12" ht="12.75">
      <c r="A55" s="456" t="s">
        <v>79</v>
      </c>
      <c r="B55" s="457"/>
      <c r="C55" s="457"/>
      <c r="D55" s="457"/>
      <c r="E55" s="457"/>
      <c r="F55" s="458"/>
      <c r="G55" s="466" t="s">
        <v>109</v>
      </c>
      <c r="H55" s="467"/>
      <c r="I55" s="467"/>
      <c r="J55" s="467"/>
      <c r="K55" s="467"/>
      <c r="L55" s="468"/>
    </row>
    <row r="56" spans="1:12" ht="13.5" thickBot="1">
      <c r="A56" s="459"/>
      <c r="B56" s="460"/>
      <c r="C56" s="460"/>
      <c r="D56" s="460"/>
      <c r="E56" s="460"/>
      <c r="F56" s="461"/>
      <c r="G56" s="469"/>
      <c r="H56" s="470"/>
      <c r="I56" s="470"/>
      <c r="J56" s="470"/>
      <c r="K56" s="470"/>
      <c r="L56" s="471"/>
    </row>
    <row r="57" spans="1:12" ht="13.5" thickBot="1">
      <c r="A57" s="352"/>
      <c r="B57" s="353" t="s">
        <v>20</v>
      </c>
      <c r="C57" s="354" t="s">
        <v>21</v>
      </c>
      <c r="D57" s="355" t="s">
        <v>23</v>
      </c>
      <c r="E57" s="356" t="s">
        <v>22</v>
      </c>
      <c r="F57" s="354" t="s">
        <v>51</v>
      </c>
      <c r="G57" s="357"/>
      <c r="H57" s="415" t="s">
        <v>20</v>
      </c>
      <c r="I57" s="415" t="s">
        <v>21</v>
      </c>
      <c r="J57" s="358" t="s">
        <v>23</v>
      </c>
      <c r="K57" s="358" t="s">
        <v>22</v>
      </c>
      <c r="L57" s="359" t="s">
        <v>51</v>
      </c>
    </row>
    <row r="58" spans="1:12" ht="12.75">
      <c r="A58" s="462" t="s">
        <v>0</v>
      </c>
      <c r="B58" s="360" t="s">
        <v>2508</v>
      </c>
      <c r="C58" s="361" t="s">
        <v>2507</v>
      </c>
      <c r="D58" s="362" t="s">
        <v>3246</v>
      </c>
      <c r="E58" s="364">
        <v>525</v>
      </c>
      <c r="F58" s="602"/>
      <c r="G58" s="472" t="s">
        <v>0</v>
      </c>
      <c r="H58" s="374" t="s">
        <v>3182</v>
      </c>
      <c r="I58" s="375" t="s">
        <v>2655</v>
      </c>
      <c r="J58" s="362" t="s">
        <v>3278</v>
      </c>
      <c r="K58" s="363">
        <v>344</v>
      </c>
      <c r="L58" s="364"/>
    </row>
    <row r="59" spans="1:12" ht="12.75">
      <c r="A59" s="463"/>
      <c r="B59" s="367" t="s">
        <v>3007</v>
      </c>
      <c r="C59" s="368" t="s">
        <v>2356</v>
      </c>
      <c r="D59" s="369" t="s">
        <v>3247</v>
      </c>
      <c r="E59" s="371">
        <v>596</v>
      </c>
      <c r="F59" s="603">
        <f>SUM(E58:E59)</f>
        <v>1121</v>
      </c>
      <c r="G59" s="462"/>
      <c r="H59" s="372" t="s">
        <v>2286</v>
      </c>
      <c r="I59" s="373" t="s">
        <v>3173</v>
      </c>
      <c r="J59" s="369" t="s">
        <v>3279</v>
      </c>
      <c r="K59" s="370">
        <v>759</v>
      </c>
      <c r="L59" s="371">
        <f>SUM(K58:K59)</f>
        <v>1103</v>
      </c>
    </row>
    <row r="60" spans="1:12" ht="12.75">
      <c r="A60" s="463" t="s">
        <v>1</v>
      </c>
      <c r="B60" s="367" t="s">
        <v>3158</v>
      </c>
      <c r="C60" s="368" t="s">
        <v>3159</v>
      </c>
      <c r="D60" s="369" t="s">
        <v>3248</v>
      </c>
      <c r="E60" s="371">
        <v>1038</v>
      </c>
      <c r="F60" s="603"/>
      <c r="G60" s="473" t="s">
        <v>1</v>
      </c>
      <c r="H60" s="378" t="s">
        <v>2721</v>
      </c>
      <c r="I60" s="379" t="s">
        <v>2722</v>
      </c>
      <c r="J60" s="369" t="s">
        <v>3280</v>
      </c>
      <c r="K60" s="370">
        <v>685</v>
      </c>
      <c r="L60" s="371"/>
    </row>
    <row r="61" spans="1:12" ht="12.75">
      <c r="A61" s="463"/>
      <c r="B61" s="367" t="s">
        <v>2865</v>
      </c>
      <c r="C61" s="368" t="s">
        <v>2866</v>
      </c>
      <c r="D61" s="369" t="s">
        <v>3249</v>
      </c>
      <c r="E61" s="371">
        <v>964</v>
      </c>
      <c r="F61" s="603">
        <f>SUM(E60:E61)</f>
        <v>2002</v>
      </c>
      <c r="G61" s="462"/>
      <c r="H61" s="372" t="s">
        <v>3276</v>
      </c>
      <c r="I61" s="373" t="s">
        <v>3277</v>
      </c>
      <c r="J61" s="369" t="s">
        <v>3281</v>
      </c>
      <c r="K61" s="370">
        <v>367</v>
      </c>
      <c r="L61" s="371">
        <f>SUM(K60:K61)</f>
        <v>1052</v>
      </c>
    </row>
    <row r="62" spans="1:12" ht="12.75">
      <c r="A62" s="463" t="s">
        <v>2</v>
      </c>
      <c r="B62" s="384" t="s">
        <v>3017</v>
      </c>
      <c r="C62" s="385" t="s">
        <v>3018</v>
      </c>
      <c r="D62" s="369" t="s">
        <v>3250</v>
      </c>
      <c r="E62" s="371">
        <v>532</v>
      </c>
      <c r="F62" s="603"/>
      <c r="G62" s="473" t="s">
        <v>2</v>
      </c>
      <c r="H62" s="378" t="s">
        <v>68</v>
      </c>
      <c r="I62" s="379" t="s">
        <v>2890</v>
      </c>
      <c r="J62" s="369" t="s">
        <v>3282</v>
      </c>
      <c r="K62" s="370">
        <v>374</v>
      </c>
      <c r="L62" s="371"/>
    </row>
    <row r="63" spans="1:12" ht="12.75">
      <c r="A63" s="463"/>
      <c r="B63" s="367" t="s">
        <v>3013</v>
      </c>
      <c r="C63" s="368" t="s">
        <v>3014</v>
      </c>
      <c r="D63" s="369" t="s">
        <v>3251</v>
      </c>
      <c r="E63" s="371">
        <v>485</v>
      </c>
      <c r="F63" s="603">
        <f>SUM(E62:E63)</f>
        <v>1017</v>
      </c>
      <c r="G63" s="462"/>
      <c r="H63" s="378" t="s">
        <v>3174</v>
      </c>
      <c r="I63" s="379" t="s">
        <v>3175</v>
      </c>
      <c r="J63" s="369" t="s">
        <v>3283</v>
      </c>
      <c r="K63" s="370">
        <v>688</v>
      </c>
      <c r="L63" s="371">
        <f>SUM(K62:K63)</f>
        <v>1062</v>
      </c>
    </row>
    <row r="64" spans="1:12" ht="12.75">
      <c r="A64" s="463" t="s">
        <v>3</v>
      </c>
      <c r="B64" s="380" t="s">
        <v>1794</v>
      </c>
      <c r="C64" s="381" t="s">
        <v>1795</v>
      </c>
      <c r="D64" s="369" t="s">
        <v>3252</v>
      </c>
      <c r="E64" s="371">
        <v>602</v>
      </c>
      <c r="F64" s="603"/>
      <c r="G64" s="473" t="s">
        <v>3</v>
      </c>
      <c r="H64" s="378" t="s">
        <v>3176</v>
      </c>
      <c r="I64" s="379" t="s">
        <v>3177</v>
      </c>
      <c r="J64" s="369" t="s">
        <v>3284</v>
      </c>
      <c r="K64" s="370">
        <v>461</v>
      </c>
      <c r="L64" s="371"/>
    </row>
    <row r="65" spans="1:12" ht="12.75">
      <c r="A65" s="463"/>
      <c r="B65" s="380" t="s">
        <v>834</v>
      </c>
      <c r="C65" s="381" t="s">
        <v>2881</v>
      </c>
      <c r="D65" s="369" t="s">
        <v>3253</v>
      </c>
      <c r="E65" s="371">
        <v>536</v>
      </c>
      <c r="F65" s="603">
        <f>SUM(E64:E65)</f>
        <v>1138</v>
      </c>
      <c r="G65" s="462"/>
      <c r="H65" s="378" t="s">
        <v>2124</v>
      </c>
      <c r="I65" s="379" t="s">
        <v>2125</v>
      </c>
      <c r="J65" s="369" t="s">
        <v>3285</v>
      </c>
      <c r="K65" s="370">
        <v>607</v>
      </c>
      <c r="L65" s="371">
        <f>SUM(K64:K65)</f>
        <v>1068</v>
      </c>
    </row>
    <row r="66" spans="1:12" ht="12.75">
      <c r="A66" s="463" t="s">
        <v>4</v>
      </c>
      <c r="B66" s="384" t="s">
        <v>2780</v>
      </c>
      <c r="C66" s="385" t="s">
        <v>2781</v>
      </c>
      <c r="D66" s="369" t="s">
        <v>3254</v>
      </c>
      <c r="E66" s="371">
        <v>607</v>
      </c>
      <c r="F66" s="603"/>
      <c r="G66" s="473" t="s">
        <v>4</v>
      </c>
      <c r="H66" s="378" t="s">
        <v>3054</v>
      </c>
      <c r="I66" s="379" t="s">
        <v>3055</v>
      </c>
      <c r="J66" s="369" t="s">
        <v>3286</v>
      </c>
      <c r="K66" s="370">
        <v>847</v>
      </c>
      <c r="L66" s="371"/>
    </row>
    <row r="67" spans="1:12" ht="12.75">
      <c r="A67" s="463"/>
      <c r="B67" s="384" t="s">
        <v>3021</v>
      </c>
      <c r="C67" s="368" t="s">
        <v>3024</v>
      </c>
      <c r="D67" s="369" t="s">
        <v>3255</v>
      </c>
      <c r="E67" s="371">
        <v>668</v>
      </c>
      <c r="F67" s="603">
        <f>SUM(E66:E67)</f>
        <v>1275</v>
      </c>
      <c r="G67" s="462"/>
      <c r="H67" s="378" t="s">
        <v>3064</v>
      </c>
      <c r="I67" s="379" t="s">
        <v>1643</v>
      </c>
      <c r="J67" s="369" t="s">
        <v>3287</v>
      </c>
      <c r="K67" s="370">
        <v>544</v>
      </c>
      <c r="L67" s="371">
        <f>SUM(K66:K67)</f>
        <v>1391</v>
      </c>
    </row>
    <row r="68" spans="1:12" ht="12.75">
      <c r="A68" s="463" t="s">
        <v>5</v>
      </c>
      <c r="B68" s="384" t="s">
        <v>3162</v>
      </c>
      <c r="C68" s="385" t="s">
        <v>3161</v>
      </c>
      <c r="D68" s="369" t="s">
        <v>3256</v>
      </c>
      <c r="E68" s="371">
        <v>726</v>
      </c>
      <c r="F68" s="603"/>
      <c r="G68" s="473" t="s">
        <v>5</v>
      </c>
      <c r="H68" s="372" t="s">
        <v>2883</v>
      </c>
      <c r="I68" s="373" t="s">
        <v>2884</v>
      </c>
      <c r="J68" s="369" t="s">
        <v>3288</v>
      </c>
      <c r="K68" s="370">
        <v>904</v>
      </c>
      <c r="L68" s="371"/>
    </row>
    <row r="69" spans="1:12" ht="12.75">
      <c r="A69" s="463"/>
      <c r="B69" s="384" t="s">
        <v>2947</v>
      </c>
      <c r="C69" s="381" t="s">
        <v>1424</v>
      </c>
      <c r="D69" s="369" t="s">
        <v>3257</v>
      </c>
      <c r="E69" s="371">
        <v>522</v>
      </c>
      <c r="F69" s="603">
        <f>SUM(E68:E69)</f>
        <v>1248</v>
      </c>
      <c r="G69" s="462"/>
      <c r="H69" s="378" t="s">
        <v>2291</v>
      </c>
      <c r="I69" s="379" t="s">
        <v>2292</v>
      </c>
      <c r="J69" s="369" t="s">
        <v>3289</v>
      </c>
      <c r="K69" s="370">
        <v>641</v>
      </c>
      <c r="L69" s="371">
        <f>SUM(K68:K69)</f>
        <v>1545</v>
      </c>
    </row>
    <row r="70" spans="1:12" ht="12.75">
      <c r="A70" s="463" t="s">
        <v>7</v>
      </c>
      <c r="B70" s="384" t="s">
        <v>2582</v>
      </c>
      <c r="C70" s="385" t="s">
        <v>2583</v>
      </c>
      <c r="D70" s="369" t="s">
        <v>3258</v>
      </c>
      <c r="E70" s="371">
        <v>466</v>
      </c>
      <c r="F70" s="603"/>
      <c r="G70" s="473" t="s">
        <v>77</v>
      </c>
      <c r="H70" s="378" t="s">
        <v>590</v>
      </c>
      <c r="I70" s="379" t="s">
        <v>1723</v>
      </c>
      <c r="J70" s="386" t="s">
        <v>3290</v>
      </c>
      <c r="K70" s="370">
        <v>484</v>
      </c>
      <c r="L70" s="371"/>
    </row>
    <row r="71" spans="1:12" ht="12.75">
      <c r="A71" s="463"/>
      <c r="B71" s="384" t="s">
        <v>312</v>
      </c>
      <c r="C71" s="385" t="s">
        <v>1960</v>
      </c>
      <c r="D71" s="369" t="s">
        <v>3259</v>
      </c>
      <c r="E71" s="371">
        <v>534</v>
      </c>
      <c r="F71" s="603">
        <f>SUM(E70:E71)</f>
        <v>1000</v>
      </c>
      <c r="G71" s="462"/>
      <c r="H71" s="378" t="s">
        <v>34</v>
      </c>
      <c r="I71" s="379" t="s">
        <v>2819</v>
      </c>
      <c r="J71" s="386" t="s">
        <v>3291</v>
      </c>
      <c r="K71" s="370">
        <v>470</v>
      </c>
      <c r="L71" s="371">
        <f>SUM(K70:K71)</f>
        <v>954</v>
      </c>
    </row>
    <row r="72" spans="1:12" ht="12.75">
      <c r="A72" s="463" t="s">
        <v>8</v>
      </c>
      <c r="B72" s="384" t="s">
        <v>2503</v>
      </c>
      <c r="C72" s="385" t="s">
        <v>2504</v>
      </c>
      <c r="D72" s="369" t="s">
        <v>3260</v>
      </c>
      <c r="E72" s="371">
        <v>512</v>
      </c>
      <c r="F72" s="603"/>
      <c r="G72" s="473" t="s">
        <v>78</v>
      </c>
      <c r="H72" s="378" t="s">
        <v>2887</v>
      </c>
      <c r="I72" s="379" t="s">
        <v>3082</v>
      </c>
      <c r="J72" s="369" t="s">
        <v>3292</v>
      </c>
      <c r="K72" s="370">
        <v>442</v>
      </c>
      <c r="L72" s="371"/>
    </row>
    <row r="73" spans="1:12" ht="12.75">
      <c r="A73" s="463"/>
      <c r="B73" s="367" t="s">
        <v>46</v>
      </c>
      <c r="C73" s="368" t="s">
        <v>2505</v>
      </c>
      <c r="D73" s="369" t="s">
        <v>345</v>
      </c>
      <c r="E73" s="371">
        <v>552</v>
      </c>
      <c r="F73" s="603">
        <f>SUM(E72:E73)</f>
        <v>1064</v>
      </c>
      <c r="G73" s="462"/>
      <c r="H73" s="378" t="s">
        <v>3180</v>
      </c>
      <c r="I73" s="379" t="s">
        <v>3181</v>
      </c>
      <c r="J73" s="369" t="s">
        <v>3293</v>
      </c>
      <c r="K73" s="370">
        <v>592</v>
      </c>
      <c r="L73" s="371">
        <f>SUM(K72:K73)</f>
        <v>1034</v>
      </c>
    </row>
    <row r="74" spans="1:12" ht="12.75">
      <c r="A74" s="463" t="s">
        <v>9</v>
      </c>
      <c r="B74" s="454" t="s">
        <v>3163</v>
      </c>
      <c r="C74" s="385" t="s">
        <v>3164</v>
      </c>
      <c r="D74" s="369" t="s">
        <v>3261</v>
      </c>
      <c r="E74" s="371">
        <v>613</v>
      </c>
      <c r="F74" s="603"/>
      <c r="G74" s="473" t="s">
        <v>9</v>
      </c>
      <c r="H74" s="372" t="s">
        <v>3053</v>
      </c>
      <c r="I74" s="373" t="s">
        <v>1723</v>
      </c>
      <c r="J74" s="387" t="s">
        <v>3306</v>
      </c>
      <c r="K74" s="412">
        <v>714</v>
      </c>
      <c r="L74" s="371"/>
    </row>
    <row r="75" spans="1:12" ht="12.75">
      <c r="A75" s="463"/>
      <c r="B75" s="384" t="s">
        <v>3030</v>
      </c>
      <c r="C75" s="385" t="s">
        <v>3012</v>
      </c>
      <c r="D75" s="369" t="s">
        <v>3262</v>
      </c>
      <c r="E75" s="371">
        <v>519</v>
      </c>
      <c r="F75" s="603">
        <f>SUM(E74:E75)</f>
        <v>1132</v>
      </c>
      <c r="G75" s="462"/>
      <c r="H75" s="378" t="s">
        <v>3042</v>
      </c>
      <c r="I75" s="379" t="s">
        <v>3074</v>
      </c>
      <c r="J75" s="369" t="s">
        <v>3305</v>
      </c>
      <c r="K75" s="370">
        <v>564</v>
      </c>
      <c r="L75" s="371">
        <f>SUM(K74:K75)</f>
        <v>1278</v>
      </c>
    </row>
    <row r="76" spans="1:12" ht="12.75">
      <c r="A76" s="463" t="s">
        <v>10</v>
      </c>
      <c r="B76" s="367" t="s">
        <v>34</v>
      </c>
      <c r="C76" s="368" t="s">
        <v>2580</v>
      </c>
      <c r="D76" s="369" t="s">
        <v>3263</v>
      </c>
      <c r="E76" s="371">
        <v>844</v>
      </c>
      <c r="F76" s="603"/>
      <c r="G76" s="473" t="s">
        <v>11</v>
      </c>
      <c r="H76" s="378" t="s">
        <v>3180</v>
      </c>
      <c r="I76" s="379" t="s">
        <v>3181</v>
      </c>
      <c r="J76" s="386" t="s">
        <v>351</v>
      </c>
      <c r="K76" s="370">
        <v>735</v>
      </c>
      <c r="L76" s="371"/>
    </row>
    <row r="77" spans="1:12" ht="12.75">
      <c r="A77" s="463"/>
      <c r="B77" s="380" t="s">
        <v>3016</v>
      </c>
      <c r="C77" s="381" t="s">
        <v>2504</v>
      </c>
      <c r="D77" s="369" t="s">
        <v>3264</v>
      </c>
      <c r="E77" s="371">
        <v>819</v>
      </c>
      <c r="F77" s="603">
        <f>SUM(E76:E77)</f>
        <v>1663</v>
      </c>
      <c r="G77" s="462"/>
      <c r="H77" s="372" t="s">
        <v>3053</v>
      </c>
      <c r="I77" s="373" t="s">
        <v>1723</v>
      </c>
      <c r="J77" s="386" t="s">
        <v>279</v>
      </c>
      <c r="K77" s="370">
        <v>453</v>
      </c>
      <c r="L77" s="371">
        <f>SUM(K76:K77)</f>
        <v>1188</v>
      </c>
    </row>
    <row r="78" spans="1:12" ht="12.75">
      <c r="A78" s="463" t="s">
        <v>11</v>
      </c>
      <c r="B78" s="380" t="s">
        <v>3165</v>
      </c>
      <c r="C78" s="381" t="s">
        <v>3166</v>
      </c>
      <c r="D78" s="369" t="s">
        <v>244</v>
      </c>
      <c r="E78" s="371">
        <v>655</v>
      </c>
      <c r="F78" s="603"/>
      <c r="G78" s="473" t="s">
        <v>12</v>
      </c>
      <c r="H78" s="378" t="s">
        <v>2721</v>
      </c>
      <c r="I78" s="379" t="s">
        <v>2722</v>
      </c>
      <c r="J78" s="369" t="s">
        <v>3294</v>
      </c>
      <c r="K78" s="370">
        <v>599</v>
      </c>
      <c r="L78" s="371"/>
    </row>
    <row r="79" spans="1:12" ht="12.75">
      <c r="A79" s="463"/>
      <c r="B79" s="384" t="s">
        <v>2291</v>
      </c>
      <c r="C79" s="385" t="s">
        <v>2113</v>
      </c>
      <c r="D79" s="369" t="s">
        <v>284</v>
      </c>
      <c r="E79" s="371">
        <v>570</v>
      </c>
      <c r="F79" s="603">
        <f>SUM(E78:E79)</f>
        <v>1225</v>
      </c>
      <c r="G79" s="462"/>
      <c r="H79" s="378" t="s">
        <v>68</v>
      </c>
      <c r="I79" s="379" t="s">
        <v>2890</v>
      </c>
      <c r="J79" s="369" t="s">
        <v>1136</v>
      </c>
      <c r="K79" s="370">
        <v>560</v>
      </c>
      <c r="L79" s="371">
        <f>SUM(K78:K79)</f>
        <v>1159</v>
      </c>
    </row>
    <row r="80" spans="1:12" ht="12.75">
      <c r="A80" s="463" t="s">
        <v>12</v>
      </c>
      <c r="B80" s="384" t="s">
        <v>3167</v>
      </c>
      <c r="C80" s="385" t="s">
        <v>3168</v>
      </c>
      <c r="D80" s="369" t="s">
        <v>3265</v>
      </c>
      <c r="E80" s="371">
        <v>537</v>
      </c>
      <c r="F80" s="603"/>
      <c r="G80" s="473" t="s">
        <v>13</v>
      </c>
      <c r="H80" s="372" t="s">
        <v>2286</v>
      </c>
      <c r="I80" s="373" t="s">
        <v>3173</v>
      </c>
      <c r="J80" s="369" t="s">
        <v>3295</v>
      </c>
      <c r="K80" s="370">
        <v>730</v>
      </c>
      <c r="L80" s="371"/>
    </row>
    <row r="81" spans="1:12" ht="12.75">
      <c r="A81" s="463"/>
      <c r="B81" s="367" t="s">
        <v>3013</v>
      </c>
      <c r="C81" s="368" t="s">
        <v>3014</v>
      </c>
      <c r="D81" s="369" t="s">
        <v>1611</v>
      </c>
      <c r="E81" s="371">
        <v>0</v>
      </c>
      <c r="F81" s="603">
        <f>SUM(E80:E81)</f>
        <v>537</v>
      </c>
      <c r="G81" s="462"/>
      <c r="H81" s="378" t="s">
        <v>3054</v>
      </c>
      <c r="I81" s="379" t="s">
        <v>3055</v>
      </c>
      <c r="J81" s="369" t="s">
        <v>3186</v>
      </c>
      <c r="K81" s="370">
        <v>639</v>
      </c>
      <c r="L81" s="371">
        <f>SUM(K80:K81)</f>
        <v>1369</v>
      </c>
    </row>
    <row r="82" spans="1:12" ht="12.75">
      <c r="A82" s="463" t="s">
        <v>13</v>
      </c>
      <c r="B82" s="454" t="s">
        <v>3163</v>
      </c>
      <c r="C82" s="385" t="s">
        <v>3164</v>
      </c>
      <c r="D82" s="369" t="s">
        <v>3266</v>
      </c>
      <c r="E82" s="371">
        <v>703</v>
      </c>
      <c r="F82" s="603"/>
      <c r="G82" s="473" t="s">
        <v>67</v>
      </c>
      <c r="H82" s="378" t="s">
        <v>2887</v>
      </c>
      <c r="I82" s="379" t="s">
        <v>3082</v>
      </c>
      <c r="J82" s="369" t="s">
        <v>606</v>
      </c>
      <c r="K82" s="370">
        <v>597</v>
      </c>
      <c r="L82" s="371"/>
    </row>
    <row r="83" spans="1:12" ht="12.75">
      <c r="A83" s="463"/>
      <c r="B83" s="384" t="s">
        <v>3039</v>
      </c>
      <c r="C83" s="385" t="s">
        <v>1548</v>
      </c>
      <c r="D83" s="369" t="s">
        <v>3267</v>
      </c>
      <c r="E83" s="371">
        <v>506</v>
      </c>
      <c r="F83" s="603">
        <f>SUM(E82:E83)</f>
        <v>1209</v>
      </c>
      <c r="G83" s="462"/>
      <c r="H83" s="378" t="s">
        <v>3182</v>
      </c>
      <c r="I83" s="379" t="s">
        <v>2655</v>
      </c>
      <c r="J83" s="369" t="s">
        <v>878</v>
      </c>
      <c r="K83" s="370">
        <v>362</v>
      </c>
      <c r="L83" s="371">
        <f>SUM(K82:K83)</f>
        <v>959</v>
      </c>
    </row>
    <row r="84" spans="1:12" ht="12.75">
      <c r="A84" s="463" t="s">
        <v>67</v>
      </c>
      <c r="B84" s="384" t="s">
        <v>2503</v>
      </c>
      <c r="C84" s="385" t="s">
        <v>2504</v>
      </c>
      <c r="D84" s="386" t="s">
        <v>144</v>
      </c>
      <c r="E84" s="371">
        <v>569</v>
      </c>
      <c r="F84" s="603"/>
      <c r="G84" s="473" t="s">
        <v>14</v>
      </c>
      <c r="H84" s="378" t="s">
        <v>3064</v>
      </c>
      <c r="I84" s="379" t="s">
        <v>1643</v>
      </c>
      <c r="J84" s="369" t="s">
        <v>3296</v>
      </c>
      <c r="K84" s="370">
        <v>404</v>
      </c>
      <c r="L84" s="371"/>
    </row>
    <row r="85" spans="1:12" ht="12.75">
      <c r="A85" s="463"/>
      <c r="B85" s="384" t="s">
        <v>3017</v>
      </c>
      <c r="C85" s="385" t="s">
        <v>3018</v>
      </c>
      <c r="D85" s="386" t="s">
        <v>1576</v>
      </c>
      <c r="E85" s="371">
        <v>466</v>
      </c>
      <c r="F85" s="603">
        <f>SUM(E84:E85)</f>
        <v>1035</v>
      </c>
      <c r="G85" s="462"/>
      <c r="H85" s="378" t="s">
        <v>3176</v>
      </c>
      <c r="I85" s="379" t="s">
        <v>3177</v>
      </c>
      <c r="J85" s="369" t="s">
        <v>2053</v>
      </c>
      <c r="K85" s="370">
        <v>330</v>
      </c>
      <c r="L85" s="371">
        <f>SUM(K84:K85)</f>
        <v>734</v>
      </c>
    </row>
    <row r="86" spans="1:12" ht="12.75">
      <c r="A86" s="463" t="s">
        <v>14</v>
      </c>
      <c r="B86" s="384" t="s">
        <v>537</v>
      </c>
      <c r="C86" s="385" t="s">
        <v>2283</v>
      </c>
      <c r="D86" s="369" t="s">
        <v>3268</v>
      </c>
      <c r="E86" s="371">
        <v>539</v>
      </c>
      <c r="F86" s="603"/>
      <c r="G86" s="473" t="s">
        <v>15</v>
      </c>
      <c r="H86" s="372" t="s">
        <v>2883</v>
      </c>
      <c r="I86" s="373" t="s">
        <v>2884</v>
      </c>
      <c r="J86" s="369" t="s">
        <v>3297</v>
      </c>
      <c r="K86" s="370">
        <v>280</v>
      </c>
      <c r="L86" s="371"/>
    </row>
    <row r="87" spans="1:12" ht="12.75">
      <c r="A87" s="463"/>
      <c r="B87" s="367" t="s">
        <v>3042</v>
      </c>
      <c r="C87" s="385" t="s">
        <v>1429</v>
      </c>
      <c r="D87" s="369" t="s">
        <v>2843</v>
      </c>
      <c r="E87" s="371">
        <v>543</v>
      </c>
      <c r="F87" s="603">
        <f>SUM(E86:E87)</f>
        <v>1082</v>
      </c>
      <c r="G87" s="462"/>
      <c r="H87" s="378" t="s">
        <v>34</v>
      </c>
      <c r="I87" s="379" t="s">
        <v>2819</v>
      </c>
      <c r="J87" s="369" t="s">
        <v>3298</v>
      </c>
      <c r="K87" s="370">
        <v>276</v>
      </c>
      <c r="L87" s="371">
        <f>SUM(K86:K87)</f>
        <v>556</v>
      </c>
    </row>
    <row r="88" spans="1:12" ht="12.75">
      <c r="A88" s="463" t="s">
        <v>15</v>
      </c>
      <c r="B88" s="384" t="s">
        <v>3035</v>
      </c>
      <c r="C88" s="385" t="s">
        <v>3036</v>
      </c>
      <c r="D88" s="369" t="s">
        <v>3269</v>
      </c>
      <c r="E88" s="371">
        <v>418</v>
      </c>
      <c r="F88" s="603"/>
      <c r="G88" s="473" t="s">
        <v>16</v>
      </c>
      <c r="H88" s="378" t="s">
        <v>3042</v>
      </c>
      <c r="I88" s="379" t="s">
        <v>3074</v>
      </c>
      <c r="J88" s="369" t="s">
        <v>3299</v>
      </c>
      <c r="K88" s="370">
        <v>551</v>
      </c>
      <c r="L88" s="371"/>
    </row>
    <row r="89" spans="1:12" ht="12.75">
      <c r="A89" s="463"/>
      <c r="B89" s="384" t="s">
        <v>2116</v>
      </c>
      <c r="C89" s="385" t="s">
        <v>2117</v>
      </c>
      <c r="D89" s="369" t="s">
        <v>1994</v>
      </c>
      <c r="E89" s="371">
        <v>366</v>
      </c>
      <c r="F89" s="603">
        <f>SUM(E88:E89)</f>
        <v>784</v>
      </c>
      <c r="G89" s="462"/>
      <c r="H89" s="378" t="s">
        <v>3174</v>
      </c>
      <c r="I89" s="379" t="s">
        <v>3175</v>
      </c>
      <c r="J89" s="369" t="s">
        <v>3300</v>
      </c>
      <c r="K89" s="370">
        <v>374</v>
      </c>
      <c r="L89" s="371">
        <f>SUM(K88:K89)</f>
        <v>925</v>
      </c>
    </row>
    <row r="90" spans="1:12" ht="12.75">
      <c r="A90" s="463" t="s">
        <v>16</v>
      </c>
      <c r="B90" s="384" t="s">
        <v>834</v>
      </c>
      <c r="C90" s="385" t="s">
        <v>2881</v>
      </c>
      <c r="D90" s="386" t="s">
        <v>3270</v>
      </c>
      <c r="E90" s="371">
        <v>496</v>
      </c>
      <c r="F90" s="603"/>
      <c r="G90" s="473" t="s">
        <v>17</v>
      </c>
      <c r="H90" s="372" t="s">
        <v>590</v>
      </c>
      <c r="I90" s="373" t="s">
        <v>1723</v>
      </c>
      <c r="J90" s="386" t="s">
        <v>3301</v>
      </c>
      <c r="K90" s="370">
        <v>244</v>
      </c>
      <c r="L90" s="371"/>
    </row>
    <row r="91" spans="1:12" ht="12.75">
      <c r="A91" s="463"/>
      <c r="B91" s="384" t="s">
        <v>3170</v>
      </c>
      <c r="C91" s="385" t="s">
        <v>3171</v>
      </c>
      <c r="D91" s="386" t="s">
        <v>3271</v>
      </c>
      <c r="E91" s="371">
        <v>405</v>
      </c>
      <c r="F91" s="603">
        <f>SUM(E90:E91)</f>
        <v>901</v>
      </c>
      <c r="G91" s="462"/>
      <c r="H91" s="378" t="s">
        <v>2291</v>
      </c>
      <c r="I91" s="379" t="s">
        <v>2292</v>
      </c>
      <c r="J91" s="386" t="s">
        <v>3302</v>
      </c>
      <c r="K91" s="370">
        <v>298</v>
      </c>
      <c r="L91" s="371">
        <f>SUM(K90:K91)</f>
        <v>542</v>
      </c>
    </row>
    <row r="92" spans="1:12" ht="12.75">
      <c r="A92" s="463" t="s">
        <v>17</v>
      </c>
      <c r="B92" s="384" t="s">
        <v>3039</v>
      </c>
      <c r="C92" s="385" t="s">
        <v>1548</v>
      </c>
      <c r="D92" s="369" t="s">
        <v>3272</v>
      </c>
      <c r="E92" s="371">
        <v>482</v>
      </c>
      <c r="F92" s="603"/>
      <c r="G92" s="473" t="s">
        <v>18</v>
      </c>
      <c r="H92" s="378" t="s">
        <v>2721</v>
      </c>
      <c r="I92" s="379" t="s">
        <v>2722</v>
      </c>
      <c r="J92" s="369"/>
      <c r="K92" s="370"/>
      <c r="L92" s="371"/>
    </row>
    <row r="93" spans="1:12" ht="13.5" thickBot="1">
      <c r="A93" s="474"/>
      <c r="B93" s="384" t="s">
        <v>47</v>
      </c>
      <c r="C93" s="385" t="s">
        <v>1430</v>
      </c>
      <c r="D93" s="369" t="s">
        <v>3273</v>
      </c>
      <c r="E93" s="371">
        <v>363</v>
      </c>
      <c r="F93" s="603">
        <f>SUM(E92:E93)</f>
        <v>845</v>
      </c>
      <c r="G93" s="473"/>
      <c r="H93" s="372" t="s">
        <v>2286</v>
      </c>
      <c r="I93" s="373" t="s">
        <v>3173</v>
      </c>
      <c r="J93" s="369"/>
      <c r="K93" s="370"/>
      <c r="L93" s="371"/>
    </row>
    <row r="94" spans="1:12" ht="12.75">
      <c r="A94" s="464" t="s">
        <v>18</v>
      </c>
      <c r="B94" s="367" t="s">
        <v>3042</v>
      </c>
      <c r="C94" s="385" t="s">
        <v>1429</v>
      </c>
      <c r="D94" s="369"/>
      <c r="E94" s="371"/>
      <c r="F94" s="603"/>
      <c r="G94" s="473"/>
      <c r="H94" s="378" t="s">
        <v>3180</v>
      </c>
      <c r="I94" s="379" t="s">
        <v>3181</v>
      </c>
      <c r="J94" s="369"/>
      <c r="K94" s="370"/>
      <c r="L94" s="371"/>
    </row>
    <row r="95" spans="1:12" ht="12.75">
      <c r="A95" s="463"/>
      <c r="B95" s="367" t="s">
        <v>3007</v>
      </c>
      <c r="C95" s="368" t="s">
        <v>2356</v>
      </c>
      <c r="D95" s="369"/>
      <c r="E95" s="371"/>
      <c r="F95" s="603"/>
      <c r="G95" s="462"/>
      <c r="H95" s="378" t="s">
        <v>3042</v>
      </c>
      <c r="I95" s="379" t="s">
        <v>3074</v>
      </c>
      <c r="J95" s="387" t="s">
        <v>3303</v>
      </c>
      <c r="K95" s="412">
        <v>805</v>
      </c>
      <c r="L95" s="371">
        <v>805</v>
      </c>
    </row>
    <row r="96" spans="1:12" ht="12.75">
      <c r="A96" s="463"/>
      <c r="B96" s="367" t="s">
        <v>2865</v>
      </c>
      <c r="C96" s="368" t="s">
        <v>2866</v>
      </c>
      <c r="D96" s="369"/>
      <c r="E96" s="371"/>
      <c r="F96" s="603"/>
      <c r="G96" s="474" t="s">
        <v>19</v>
      </c>
      <c r="H96" s="372" t="s">
        <v>3053</v>
      </c>
      <c r="I96" s="373" t="s">
        <v>1723</v>
      </c>
      <c r="J96" s="607"/>
      <c r="K96" s="370"/>
      <c r="L96" s="371"/>
    </row>
    <row r="97" spans="1:12" ht="13.5" thickBot="1">
      <c r="A97" s="465"/>
      <c r="B97" s="367" t="s">
        <v>2508</v>
      </c>
      <c r="C97" s="368" t="s">
        <v>2507</v>
      </c>
      <c r="D97" s="436" t="s">
        <v>3274</v>
      </c>
      <c r="E97" s="371">
        <v>671</v>
      </c>
      <c r="F97" s="603">
        <v>671</v>
      </c>
      <c r="G97" s="473"/>
      <c r="H97" s="378" t="s">
        <v>3054</v>
      </c>
      <c r="I97" s="379" t="s">
        <v>3055</v>
      </c>
      <c r="J97" s="393"/>
      <c r="K97" s="370"/>
      <c r="L97" s="371"/>
    </row>
    <row r="98" spans="1:12" ht="12.75">
      <c r="A98" s="464" t="s">
        <v>19</v>
      </c>
      <c r="B98" s="384" t="s">
        <v>2503</v>
      </c>
      <c r="C98" s="385" t="s">
        <v>2504</v>
      </c>
      <c r="D98" s="436"/>
      <c r="E98" s="605"/>
      <c r="F98" s="603"/>
      <c r="G98" s="473"/>
      <c r="H98" s="372" t="s">
        <v>2883</v>
      </c>
      <c r="I98" s="373" t="s">
        <v>2884</v>
      </c>
      <c r="J98" s="393"/>
      <c r="K98" s="370"/>
      <c r="L98" s="371"/>
    </row>
    <row r="99" spans="1:12" ht="13.5" thickBot="1">
      <c r="A99" s="463"/>
      <c r="B99" s="380" t="s">
        <v>3016</v>
      </c>
      <c r="C99" s="381" t="s">
        <v>2504</v>
      </c>
      <c r="D99" s="436"/>
      <c r="E99" s="605"/>
      <c r="F99" s="603"/>
      <c r="G99" s="475"/>
      <c r="H99" s="395" t="s">
        <v>3174</v>
      </c>
      <c r="I99" s="396" t="s">
        <v>3175</v>
      </c>
      <c r="J99" s="447" t="s">
        <v>3304</v>
      </c>
      <c r="K99" s="404">
        <v>777</v>
      </c>
      <c r="L99" s="399">
        <v>777</v>
      </c>
    </row>
    <row r="100" spans="1:12" ht="13.5" thickBot="1">
      <c r="A100" s="463"/>
      <c r="B100" s="380" t="s">
        <v>1794</v>
      </c>
      <c r="C100" s="381" t="s">
        <v>1795</v>
      </c>
      <c r="D100" s="436"/>
      <c r="E100" s="371"/>
      <c r="F100" s="603"/>
      <c r="G100" s="351"/>
      <c r="H100" s="420"/>
      <c r="I100" s="420"/>
      <c r="J100" s="351"/>
      <c r="K100" s="400"/>
      <c r="L100" s="400"/>
    </row>
    <row r="101" spans="1:12" ht="13.5" thickBot="1">
      <c r="A101" s="465"/>
      <c r="B101" s="401" t="s">
        <v>3162</v>
      </c>
      <c r="C101" s="402" t="s">
        <v>3161</v>
      </c>
      <c r="D101" s="453" t="s">
        <v>3275</v>
      </c>
      <c r="E101" s="606">
        <v>697</v>
      </c>
      <c r="F101" s="604">
        <v>697</v>
      </c>
      <c r="G101" s="351"/>
      <c r="J101" s="351"/>
      <c r="K101" s="400"/>
      <c r="L101" s="405">
        <f>SUM(L59:L99)</f>
        <v>19501</v>
      </c>
    </row>
    <row r="102" spans="1:12" ht="13.5" thickBot="1">
      <c r="A102" s="400"/>
      <c r="B102" s="406"/>
      <c r="C102" s="406"/>
      <c r="D102" s="400"/>
      <c r="E102" s="400"/>
      <c r="F102" s="400"/>
      <c r="G102" s="599">
        <v>1</v>
      </c>
      <c r="H102" s="595" t="s">
        <v>2031</v>
      </c>
      <c r="I102" s="445">
        <f>SUM(L101+E103)</f>
        <v>41147</v>
      </c>
      <c r="J102" s="351"/>
      <c r="K102" s="351"/>
      <c r="L102" s="351"/>
    </row>
    <row r="103" spans="1:12" ht="13.5" thickBot="1">
      <c r="A103" s="400"/>
      <c r="B103" s="406"/>
      <c r="C103" s="406"/>
      <c r="D103" s="400"/>
      <c r="E103" s="407">
        <f>SUM(F59:F101)</f>
        <v>21646</v>
      </c>
      <c r="F103" s="408"/>
      <c r="G103" s="600">
        <v>2</v>
      </c>
      <c r="H103" s="596" t="s">
        <v>3155</v>
      </c>
      <c r="I103" s="424">
        <v>39770</v>
      </c>
      <c r="J103" s="351"/>
      <c r="K103" s="351"/>
      <c r="L103" s="351"/>
    </row>
    <row r="104" spans="7:9" ht="12.75">
      <c r="G104" s="600">
        <v>3</v>
      </c>
      <c r="H104" s="393" t="s">
        <v>3307</v>
      </c>
      <c r="I104" s="424">
        <v>38755</v>
      </c>
    </row>
    <row r="105" spans="7:9" ht="12.75">
      <c r="G105" s="600">
        <v>4</v>
      </c>
      <c r="H105" s="596" t="s">
        <v>3156</v>
      </c>
      <c r="I105" s="444">
        <v>37133</v>
      </c>
    </row>
    <row r="106" spans="7:9" ht="12.75">
      <c r="G106" s="600">
        <v>5</v>
      </c>
      <c r="H106" s="597" t="s">
        <v>2592</v>
      </c>
      <c r="I106" s="424">
        <v>35579</v>
      </c>
    </row>
    <row r="107" spans="7:9" ht="13.5" thickBot="1">
      <c r="G107" s="601">
        <v>6</v>
      </c>
      <c r="H107" s="598" t="s">
        <v>405</v>
      </c>
      <c r="I107" s="425">
        <v>30092</v>
      </c>
    </row>
  </sheetData>
  <sheetProtection/>
  <mergeCells count="84">
    <mergeCell ref="A92:A93"/>
    <mergeCell ref="G92:G95"/>
    <mergeCell ref="A94:A97"/>
    <mergeCell ref="G96:G99"/>
    <mergeCell ref="A98:A101"/>
    <mergeCell ref="A86:A87"/>
    <mergeCell ref="G86:G87"/>
    <mergeCell ref="A88:A89"/>
    <mergeCell ref="G88:G89"/>
    <mergeCell ref="A90:A91"/>
    <mergeCell ref="G90:G91"/>
    <mergeCell ref="A80:A81"/>
    <mergeCell ref="G80:G81"/>
    <mergeCell ref="A82:A83"/>
    <mergeCell ref="G82:G83"/>
    <mergeCell ref="A84:A85"/>
    <mergeCell ref="G84:G85"/>
    <mergeCell ref="A74:A75"/>
    <mergeCell ref="G74:G75"/>
    <mergeCell ref="A76:A77"/>
    <mergeCell ref="G76:G77"/>
    <mergeCell ref="A78:A79"/>
    <mergeCell ref="G78:G79"/>
    <mergeCell ref="A68:A69"/>
    <mergeCell ref="G68:G69"/>
    <mergeCell ref="A70:A71"/>
    <mergeCell ref="G70:G71"/>
    <mergeCell ref="A72:A73"/>
    <mergeCell ref="G72:G73"/>
    <mergeCell ref="A62:A63"/>
    <mergeCell ref="G62:G63"/>
    <mergeCell ref="A64:A65"/>
    <mergeCell ref="G64:G65"/>
    <mergeCell ref="A66:A67"/>
    <mergeCell ref="G66:G67"/>
    <mergeCell ref="A53:L54"/>
    <mergeCell ref="A55:F56"/>
    <mergeCell ref="G55:L56"/>
    <mergeCell ref="A58:A59"/>
    <mergeCell ref="G58:G59"/>
    <mergeCell ref="A60:A61"/>
    <mergeCell ref="G60:G61"/>
    <mergeCell ref="G44:G47"/>
    <mergeCell ref="A1:L2"/>
    <mergeCell ref="G30:G31"/>
    <mergeCell ref="G32:G33"/>
    <mergeCell ref="G34:G35"/>
    <mergeCell ref="G36:G37"/>
    <mergeCell ref="G38:G39"/>
    <mergeCell ref="G40:G43"/>
    <mergeCell ref="G18:G19"/>
    <mergeCell ref="G20:G21"/>
    <mergeCell ref="G22:G23"/>
    <mergeCell ref="G24:G25"/>
    <mergeCell ref="G26:G27"/>
    <mergeCell ref="G28:G29"/>
    <mergeCell ref="A40:A41"/>
    <mergeCell ref="A42:A45"/>
    <mergeCell ref="A32:A33"/>
    <mergeCell ref="A34:A35"/>
    <mergeCell ref="A36:A37"/>
    <mergeCell ref="A38:A39"/>
    <mergeCell ref="A46:A49"/>
    <mergeCell ref="G3:L4"/>
    <mergeCell ref="G6:G7"/>
    <mergeCell ref="G8:G9"/>
    <mergeCell ref="G10:G11"/>
    <mergeCell ref="G12:G13"/>
    <mergeCell ref="G14:G15"/>
    <mergeCell ref="G16:G17"/>
    <mergeCell ref="A28:A29"/>
    <mergeCell ref="A30:A31"/>
    <mergeCell ref="A16:A17"/>
    <mergeCell ref="A18:A19"/>
    <mergeCell ref="A20:A21"/>
    <mergeCell ref="A22:A23"/>
    <mergeCell ref="A24:A25"/>
    <mergeCell ref="A26:A27"/>
    <mergeCell ref="A3:F4"/>
    <mergeCell ref="A6:A7"/>
    <mergeCell ref="A8:A9"/>
    <mergeCell ref="A10:A11"/>
    <mergeCell ref="A12:A13"/>
    <mergeCell ref="A14:A15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300" verticalDpi="3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4"/>
  <sheetViews>
    <sheetView zoomScale="80" zoomScaleNormal="80" zoomScalePageLayoutView="0" workbookViewId="0" topLeftCell="A32">
      <selection activeCell="C111" sqref="C111"/>
    </sheetView>
  </sheetViews>
  <sheetFormatPr defaultColWidth="9.140625" defaultRowHeight="12.75"/>
  <cols>
    <col min="1" max="1" width="12.00390625" style="1" customWidth="1"/>
    <col min="2" max="2" width="15.421875" style="0" customWidth="1"/>
    <col min="3" max="3" width="15.28125" style="0" customWidth="1"/>
    <col min="4" max="4" width="8.421875" style="0" customWidth="1"/>
    <col min="5" max="5" width="8.7109375" style="0" customWidth="1"/>
    <col min="6" max="6" width="7.57421875" style="0" customWidth="1"/>
    <col min="7" max="7" width="2.28125" style="0" customWidth="1"/>
    <col min="8" max="8" width="11.00390625" style="0" customWidth="1"/>
    <col min="9" max="9" width="22.421875" style="0" bestFit="1" customWidth="1"/>
    <col min="10" max="10" width="11.00390625" style="0" customWidth="1"/>
    <col min="11" max="11" width="8.00390625" style="0" customWidth="1"/>
    <col min="12" max="12" width="9.57421875" style="0" customWidth="1"/>
    <col min="13" max="13" width="8.8515625" style="0" customWidth="1"/>
  </cols>
  <sheetData>
    <row r="1" spans="2:13" ht="12.75">
      <c r="B1" s="493" t="s">
        <v>1790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1"/>
    </row>
    <row r="2" spans="2:13" ht="11.25" customHeight="1" thickBot="1">
      <c r="B2" s="496"/>
      <c r="C2" s="497"/>
      <c r="D2" s="497"/>
      <c r="E2" s="497"/>
      <c r="F2" s="497"/>
      <c r="G2" s="497"/>
      <c r="H2" s="497"/>
      <c r="I2" s="534"/>
      <c r="J2" s="534"/>
      <c r="K2" s="534"/>
      <c r="L2" s="549"/>
      <c r="M2" s="1"/>
    </row>
    <row r="3" spans="2:13" ht="12.75">
      <c r="B3" s="515" t="s">
        <v>79</v>
      </c>
      <c r="C3" s="516"/>
      <c r="D3" s="516"/>
      <c r="E3" s="535"/>
      <c r="F3" s="536"/>
      <c r="G3" s="1"/>
      <c r="H3" s="1"/>
      <c r="I3" s="524" t="s">
        <v>109</v>
      </c>
      <c r="J3" s="525"/>
      <c r="K3" s="525"/>
      <c r="L3" s="535"/>
      <c r="M3" s="536"/>
    </row>
    <row r="4" spans="2:13" ht="7.5" customHeight="1" thickBot="1">
      <c r="B4" s="518"/>
      <c r="C4" s="519"/>
      <c r="D4" s="519"/>
      <c r="E4" s="537"/>
      <c r="F4" s="538"/>
      <c r="G4" s="1"/>
      <c r="H4" s="1"/>
      <c r="I4" s="527"/>
      <c r="J4" s="528"/>
      <c r="K4" s="528"/>
      <c r="L4" s="537"/>
      <c r="M4" s="538"/>
    </row>
    <row r="5" spans="1:13" ht="13.5" thickBot="1">
      <c r="A5" s="20"/>
      <c r="B5" s="26" t="s">
        <v>20</v>
      </c>
      <c r="C5" s="27" t="s">
        <v>21</v>
      </c>
      <c r="D5" s="133" t="s">
        <v>23</v>
      </c>
      <c r="E5" s="26" t="s">
        <v>22</v>
      </c>
      <c r="F5" s="27" t="s">
        <v>51</v>
      </c>
      <c r="G5" s="1"/>
      <c r="H5" s="20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508" t="s">
        <v>0</v>
      </c>
      <c r="B6" s="154" t="s">
        <v>1791</v>
      </c>
      <c r="C6" s="155" t="s">
        <v>1634</v>
      </c>
      <c r="D6" s="97" t="s">
        <v>1813</v>
      </c>
      <c r="E6" s="4">
        <v>834</v>
      </c>
      <c r="F6" s="5"/>
      <c r="G6" s="1"/>
      <c r="H6" s="510" t="s">
        <v>0</v>
      </c>
      <c r="I6" s="140" t="s">
        <v>1640</v>
      </c>
      <c r="J6" s="141" t="s">
        <v>1641</v>
      </c>
      <c r="K6" s="97" t="s">
        <v>1829</v>
      </c>
      <c r="L6" s="4">
        <v>777</v>
      </c>
      <c r="M6" s="5"/>
    </row>
    <row r="7" spans="1:13" ht="12.75">
      <c r="A7" s="492"/>
      <c r="B7" s="84" t="s">
        <v>1628</v>
      </c>
      <c r="C7" s="102" t="s">
        <v>1422</v>
      </c>
      <c r="D7" s="33" t="s">
        <v>1814</v>
      </c>
      <c r="E7" s="2">
        <v>707</v>
      </c>
      <c r="F7" s="6">
        <f>SUM(E6:E7)</f>
        <v>1541</v>
      </c>
      <c r="G7" s="1"/>
      <c r="H7" s="505"/>
      <c r="I7" s="49" t="s">
        <v>1801</v>
      </c>
      <c r="J7" s="99" t="s">
        <v>1444</v>
      </c>
      <c r="K7" s="33" t="s">
        <v>859</v>
      </c>
      <c r="L7" s="2">
        <v>495</v>
      </c>
      <c r="M7" s="6">
        <f>SUM(L6:L7)</f>
        <v>1272</v>
      </c>
    </row>
    <row r="8" spans="1:13" ht="12.75">
      <c r="A8" s="492" t="s">
        <v>1</v>
      </c>
      <c r="B8" s="172" t="s">
        <v>1792</v>
      </c>
      <c r="C8" s="172" t="s">
        <v>1793</v>
      </c>
      <c r="D8" s="33" t="s">
        <v>1815</v>
      </c>
      <c r="E8" s="2">
        <v>692</v>
      </c>
      <c r="F8" s="6"/>
      <c r="G8" s="1"/>
      <c r="H8" s="504" t="s">
        <v>1</v>
      </c>
      <c r="I8" s="142" t="s">
        <v>48</v>
      </c>
      <c r="J8" s="143" t="s">
        <v>1452</v>
      </c>
      <c r="K8" s="33" t="s">
        <v>1830</v>
      </c>
      <c r="L8" s="2">
        <v>813</v>
      </c>
      <c r="M8" s="6"/>
    </row>
    <row r="9" spans="1:13" ht="12.75">
      <c r="A9" s="492"/>
      <c r="B9" s="146" t="s">
        <v>1794</v>
      </c>
      <c r="C9" s="147" t="s">
        <v>1795</v>
      </c>
      <c r="D9" s="33" t="s">
        <v>1816</v>
      </c>
      <c r="E9" s="2">
        <v>667</v>
      </c>
      <c r="F9" s="6">
        <f>SUM(E8:E9)</f>
        <v>1359</v>
      </c>
      <c r="G9" s="1"/>
      <c r="H9" s="505"/>
      <c r="I9" s="142" t="s">
        <v>1802</v>
      </c>
      <c r="J9" s="143" t="s">
        <v>1803</v>
      </c>
      <c r="K9" s="33" t="s">
        <v>1831</v>
      </c>
      <c r="L9" s="2">
        <v>663</v>
      </c>
      <c r="M9" s="6">
        <f>SUM(L8:L9)</f>
        <v>1476</v>
      </c>
    </row>
    <row r="10" spans="1:13" ht="12.75">
      <c r="A10" s="492" t="s">
        <v>2</v>
      </c>
      <c r="B10" s="146" t="s">
        <v>248</v>
      </c>
      <c r="C10" s="147" t="s">
        <v>1419</v>
      </c>
      <c r="D10" s="33" t="s">
        <v>1817</v>
      </c>
      <c r="E10" s="2">
        <v>689</v>
      </c>
      <c r="F10" s="6"/>
      <c r="G10" s="1"/>
      <c r="H10" s="504" t="s">
        <v>2</v>
      </c>
      <c r="I10" s="142" t="s">
        <v>1446</v>
      </c>
      <c r="J10" s="143" t="s">
        <v>1447</v>
      </c>
      <c r="K10" s="33" t="s">
        <v>1832</v>
      </c>
      <c r="L10" s="2">
        <v>446</v>
      </c>
      <c r="M10" s="6"/>
    </row>
    <row r="11" spans="1:13" ht="12.75">
      <c r="A11" s="492"/>
      <c r="B11" s="146" t="s">
        <v>874</v>
      </c>
      <c r="C11" s="147" t="s">
        <v>1421</v>
      </c>
      <c r="D11" s="130" t="s">
        <v>1820</v>
      </c>
      <c r="E11" s="2">
        <v>683</v>
      </c>
      <c r="F11" s="6">
        <f>SUM(E10:E11)</f>
        <v>1372</v>
      </c>
      <c r="G11" s="1"/>
      <c r="H11" s="505"/>
      <c r="I11" s="168" t="s">
        <v>1804</v>
      </c>
      <c r="J11" s="169" t="s">
        <v>1805</v>
      </c>
      <c r="K11" s="33" t="s">
        <v>1833</v>
      </c>
      <c r="L11" s="2">
        <v>403</v>
      </c>
      <c r="M11" s="6">
        <f>SUM(L10:L11)</f>
        <v>849</v>
      </c>
    </row>
    <row r="12" spans="1:13" ht="12.75">
      <c r="A12" s="492" t="s">
        <v>3</v>
      </c>
      <c r="B12" s="146" t="s">
        <v>1632</v>
      </c>
      <c r="C12" s="147" t="s">
        <v>1468</v>
      </c>
      <c r="D12" s="33" t="s">
        <v>1818</v>
      </c>
      <c r="E12" s="2">
        <v>553</v>
      </c>
      <c r="F12" s="6"/>
      <c r="G12" s="1"/>
      <c r="H12" s="504" t="s">
        <v>3</v>
      </c>
      <c r="I12" s="142" t="s">
        <v>24</v>
      </c>
      <c r="J12" s="143" t="s">
        <v>1451</v>
      </c>
      <c r="K12" s="33" t="s">
        <v>1834</v>
      </c>
      <c r="L12" s="2">
        <v>536</v>
      </c>
      <c r="M12" s="6"/>
    </row>
    <row r="13" spans="1:13" ht="12.75">
      <c r="A13" s="492"/>
      <c r="B13" s="146" t="s">
        <v>1630</v>
      </c>
      <c r="C13" s="147" t="s">
        <v>1631</v>
      </c>
      <c r="D13" s="33" t="s">
        <v>1819</v>
      </c>
      <c r="E13" s="2">
        <v>469</v>
      </c>
      <c r="F13" s="6">
        <f>SUM(E12:E13)</f>
        <v>1022</v>
      </c>
      <c r="G13" s="1"/>
      <c r="H13" s="505"/>
      <c r="I13" s="142" t="s">
        <v>1806</v>
      </c>
      <c r="J13" s="143" t="s">
        <v>1807</v>
      </c>
      <c r="K13" s="33" t="s">
        <v>1835</v>
      </c>
      <c r="L13" s="2">
        <v>118</v>
      </c>
      <c r="M13" s="6">
        <f>SUM(L12:L13)</f>
        <v>654</v>
      </c>
    </row>
    <row r="14" spans="1:13" ht="12.75">
      <c r="A14" s="492" t="s">
        <v>4</v>
      </c>
      <c r="B14" s="159" t="s">
        <v>43</v>
      </c>
      <c r="C14" s="160" t="s">
        <v>1796</v>
      </c>
      <c r="D14" s="33" t="s">
        <v>1821</v>
      </c>
      <c r="E14" s="2">
        <v>311</v>
      </c>
      <c r="F14" s="6"/>
      <c r="G14" s="1"/>
      <c r="H14" s="504" t="s">
        <v>4</v>
      </c>
      <c r="I14" s="168" t="s">
        <v>1720</v>
      </c>
      <c r="J14" s="169" t="s">
        <v>1721</v>
      </c>
      <c r="K14" s="33" t="s">
        <v>1836</v>
      </c>
      <c r="L14" s="2">
        <v>410</v>
      </c>
      <c r="M14" s="6"/>
    </row>
    <row r="15" spans="1:13" ht="12.75">
      <c r="A15" s="492"/>
      <c r="B15" s="146" t="s">
        <v>1107</v>
      </c>
      <c r="C15" s="147" t="s">
        <v>1434</v>
      </c>
      <c r="D15" s="33" t="s">
        <v>1822</v>
      </c>
      <c r="E15" s="2">
        <v>204</v>
      </c>
      <c r="F15" s="6">
        <f>SUM(E14:E15)</f>
        <v>515</v>
      </c>
      <c r="G15" s="1"/>
      <c r="H15" s="505"/>
      <c r="I15" s="168" t="s">
        <v>46</v>
      </c>
      <c r="J15" s="169" t="s">
        <v>1808</v>
      </c>
      <c r="K15" s="33" t="s">
        <v>1837</v>
      </c>
      <c r="L15" s="2">
        <v>273</v>
      </c>
      <c r="M15" s="6">
        <f>SUM(L14:L15)</f>
        <v>683</v>
      </c>
    </row>
    <row r="16" spans="1:13" ht="12.75">
      <c r="A16" s="492" t="s">
        <v>6</v>
      </c>
      <c r="B16" s="146" t="s">
        <v>316</v>
      </c>
      <c r="C16" s="147" t="s">
        <v>1422</v>
      </c>
      <c r="D16" s="33" t="s">
        <v>1823</v>
      </c>
      <c r="E16" s="2">
        <v>440</v>
      </c>
      <c r="F16" s="6"/>
      <c r="G16" s="1"/>
      <c r="H16" s="504" t="s">
        <v>5</v>
      </c>
      <c r="I16" s="142" t="s">
        <v>1453</v>
      </c>
      <c r="J16" s="143" t="s">
        <v>1454</v>
      </c>
      <c r="K16" s="33" t="s">
        <v>1838</v>
      </c>
      <c r="L16" s="2">
        <v>536</v>
      </c>
      <c r="M16" s="6"/>
    </row>
    <row r="17" spans="1:13" ht="12.75">
      <c r="A17" s="492"/>
      <c r="B17" s="146" t="s">
        <v>914</v>
      </c>
      <c r="C17" s="147" t="s">
        <v>1433</v>
      </c>
      <c r="D17" s="33" t="s">
        <v>1824</v>
      </c>
      <c r="E17" s="2">
        <v>266</v>
      </c>
      <c r="F17" s="6">
        <f>SUM(E16:E17)</f>
        <v>706</v>
      </c>
      <c r="G17" s="1"/>
      <c r="H17" s="505"/>
      <c r="I17" s="142" t="s">
        <v>218</v>
      </c>
      <c r="J17" s="143" t="s">
        <v>1457</v>
      </c>
      <c r="K17" s="33" t="s">
        <v>1839</v>
      </c>
      <c r="L17" s="2">
        <v>519</v>
      </c>
      <c r="M17" s="6">
        <f>SUM(L16:L17)</f>
        <v>1055</v>
      </c>
    </row>
    <row r="18" spans="1:13" ht="12.75">
      <c r="A18" s="492" t="s">
        <v>7</v>
      </c>
      <c r="B18" s="159" t="s">
        <v>1645</v>
      </c>
      <c r="C18" s="160" t="s">
        <v>1719</v>
      </c>
      <c r="D18" s="33" t="s">
        <v>1825</v>
      </c>
      <c r="E18" s="2">
        <v>446</v>
      </c>
      <c r="F18" s="6"/>
      <c r="G18" s="1"/>
      <c r="H18" s="504" t="s">
        <v>77</v>
      </c>
      <c r="I18" s="142" t="s">
        <v>1464</v>
      </c>
      <c r="J18" s="143" t="s">
        <v>1465</v>
      </c>
      <c r="K18" s="33" t="s">
        <v>1840</v>
      </c>
      <c r="L18" s="2">
        <v>686</v>
      </c>
      <c r="M18" s="6"/>
    </row>
    <row r="19" spans="1:13" ht="12.75">
      <c r="A19" s="492"/>
      <c r="B19" s="146" t="s">
        <v>1442</v>
      </c>
      <c r="C19" s="147" t="s">
        <v>1434</v>
      </c>
      <c r="D19" s="33" t="s">
        <v>1826</v>
      </c>
      <c r="E19" s="2">
        <v>443</v>
      </c>
      <c r="F19" s="6">
        <f>SUM(E18:E19)</f>
        <v>889</v>
      </c>
      <c r="G19" s="1"/>
      <c r="H19" s="505"/>
      <c r="I19" s="142" t="s">
        <v>834</v>
      </c>
      <c r="J19" s="143" t="s">
        <v>1642</v>
      </c>
      <c r="K19" s="33" t="s">
        <v>1841</v>
      </c>
      <c r="L19" s="2">
        <v>614</v>
      </c>
      <c r="M19" s="6">
        <f>SUM(L18:L19)</f>
        <v>1300</v>
      </c>
    </row>
    <row r="20" spans="1:13" ht="12.75">
      <c r="A20" s="492" t="s">
        <v>8</v>
      </c>
      <c r="B20" s="146" t="s">
        <v>29</v>
      </c>
      <c r="C20" s="147" t="s">
        <v>1430</v>
      </c>
      <c r="D20" s="33" t="s">
        <v>1827</v>
      </c>
      <c r="E20" s="2">
        <v>803</v>
      </c>
      <c r="F20" s="6"/>
      <c r="G20" s="1"/>
      <c r="H20" s="504" t="s">
        <v>78</v>
      </c>
      <c r="I20" s="168" t="s">
        <v>46</v>
      </c>
      <c r="J20" s="169" t="s">
        <v>1809</v>
      </c>
      <c r="K20" s="33" t="s">
        <v>1842</v>
      </c>
      <c r="L20" s="2">
        <v>556</v>
      </c>
      <c r="M20" s="6"/>
    </row>
    <row r="21" spans="1:13" ht="12.75">
      <c r="A21" s="492"/>
      <c r="B21" s="146" t="s">
        <v>46</v>
      </c>
      <c r="C21" s="147" t="s">
        <v>1432</v>
      </c>
      <c r="D21" s="33" t="s">
        <v>1828</v>
      </c>
      <c r="E21" s="2">
        <v>330</v>
      </c>
      <c r="F21" s="6">
        <f>SUM(E20:E21)</f>
        <v>1133</v>
      </c>
      <c r="G21" s="1"/>
      <c r="H21" s="505"/>
      <c r="I21" s="142" t="s">
        <v>923</v>
      </c>
      <c r="J21" s="143" t="s">
        <v>1458</v>
      </c>
      <c r="K21" s="33" t="s">
        <v>1843</v>
      </c>
      <c r="L21" s="2">
        <v>418</v>
      </c>
      <c r="M21" s="6">
        <f>SUM(L20:L21)</f>
        <v>974</v>
      </c>
    </row>
    <row r="22" spans="1:13" ht="12.75">
      <c r="A22" s="492" t="s">
        <v>9</v>
      </c>
      <c r="B22" s="146" t="s">
        <v>874</v>
      </c>
      <c r="C22" s="147" t="s">
        <v>1420</v>
      </c>
      <c r="D22" s="33" t="s">
        <v>1846</v>
      </c>
      <c r="E22" s="2">
        <v>409</v>
      </c>
      <c r="F22" s="6"/>
      <c r="G22" s="1"/>
      <c r="H22" s="504" t="s">
        <v>9</v>
      </c>
      <c r="I22" s="142" t="s">
        <v>693</v>
      </c>
      <c r="J22" s="143" t="s">
        <v>1461</v>
      </c>
      <c r="K22" s="33" t="s">
        <v>1844</v>
      </c>
      <c r="L22" s="2">
        <v>586</v>
      </c>
      <c r="M22" s="6"/>
    </row>
    <row r="23" spans="1:13" ht="12.75">
      <c r="A23" s="492"/>
      <c r="B23" s="146" t="s">
        <v>46</v>
      </c>
      <c r="C23" s="147" t="s">
        <v>1437</v>
      </c>
      <c r="D23" s="33" t="s">
        <v>1770</v>
      </c>
      <c r="E23" s="2">
        <v>354</v>
      </c>
      <c r="F23" s="6">
        <f>SUM(E22:E23)</f>
        <v>763</v>
      </c>
      <c r="G23" s="1"/>
      <c r="H23" s="505"/>
      <c r="I23" s="170" t="s">
        <v>1810</v>
      </c>
      <c r="J23" s="171" t="s">
        <v>1444</v>
      </c>
      <c r="K23" s="33" t="s">
        <v>1845</v>
      </c>
      <c r="L23" s="2">
        <v>434</v>
      </c>
      <c r="M23" s="6">
        <f>SUM(L22:L23)</f>
        <v>1020</v>
      </c>
    </row>
    <row r="24" spans="1:13" ht="12.75">
      <c r="A24" s="492" t="s">
        <v>10</v>
      </c>
      <c r="B24" s="159" t="s">
        <v>1797</v>
      </c>
      <c r="C24" s="160" t="s">
        <v>1798</v>
      </c>
      <c r="D24" s="33" t="s">
        <v>1847</v>
      </c>
      <c r="E24" s="2">
        <v>833</v>
      </c>
      <c r="F24" s="6"/>
      <c r="G24" s="1"/>
      <c r="H24" s="504" t="s">
        <v>11</v>
      </c>
      <c r="I24" s="142" t="s">
        <v>923</v>
      </c>
      <c r="J24" s="143" t="s">
        <v>1458</v>
      </c>
      <c r="K24" s="33" t="s">
        <v>1134</v>
      </c>
      <c r="L24" s="2">
        <v>409</v>
      </c>
      <c r="M24" s="6"/>
    </row>
    <row r="25" spans="1:13" ht="12.75">
      <c r="A25" s="492"/>
      <c r="B25" s="146" t="s">
        <v>211</v>
      </c>
      <c r="C25" s="147" t="s">
        <v>1635</v>
      </c>
      <c r="D25" s="33" t="s">
        <v>1848</v>
      </c>
      <c r="E25" s="2">
        <v>599</v>
      </c>
      <c r="F25" s="6">
        <f>SUM(E24:E25)</f>
        <v>1432</v>
      </c>
      <c r="G25" s="1"/>
      <c r="H25" s="505"/>
      <c r="I25" s="49" t="s">
        <v>46</v>
      </c>
      <c r="J25" s="99" t="s">
        <v>1809</v>
      </c>
      <c r="K25" s="33" t="s">
        <v>715</v>
      </c>
      <c r="L25" s="2">
        <v>513</v>
      </c>
      <c r="M25" s="6">
        <f>SUM(L24:L25)</f>
        <v>922</v>
      </c>
    </row>
    <row r="26" spans="1:13" ht="12.75">
      <c r="A26" s="492" t="s">
        <v>11</v>
      </c>
      <c r="B26" s="146" t="s">
        <v>29</v>
      </c>
      <c r="C26" s="147" t="s">
        <v>1430</v>
      </c>
      <c r="D26" s="33" t="s">
        <v>1774</v>
      </c>
      <c r="E26" s="2">
        <v>774</v>
      </c>
      <c r="F26" s="6"/>
      <c r="G26" s="1"/>
      <c r="H26" s="504" t="s">
        <v>12</v>
      </c>
      <c r="I26" s="142" t="s">
        <v>1640</v>
      </c>
      <c r="J26" s="143" t="s">
        <v>1641</v>
      </c>
      <c r="K26" s="33" t="s">
        <v>1863</v>
      </c>
      <c r="L26" s="2">
        <v>698</v>
      </c>
      <c r="M26" s="6"/>
    </row>
    <row r="27" spans="1:13" ht="12.75">
      <c r="A27" s="492"/>
      <c r="B27" s="146" t="s">
        <v>874</v>
      </c>
      <c r="C27" s="147" t="s">
        <v>1420</v>
      </c>
      <c r="D27" s="33" t="s">
        <v>384</v>
      </c>
      <c r="E27" s="2">
        <v>445</v>
      </c>
      <c r="F27" s="6">
        <f>SUM(E26:E27)</f>
        <v>1219</v>
      </c>
      <c r="G27" s="1"/>
      <c r="H27" s="505"/>
      <c r="I27" s="49" t="s">
        <v>693</v>
      </c>
      <c r="J27" s="99" t="s">
        <v>1461</v>
      </c>
      <c r="K27" s="33" t="s">
        <v>1864</v>
      </c>
      <c r="L27" s="2">
        <v>609</v>
      </c>
      <c r="M27" s="6">
        <f>SUM(L26:L27)</f>
        <v>1307</v>
      </c>
    </row>
    <row r="28" spans="1:13" ht="12.75">
      <c r="A28" s="492" t="s">
        <v>12</v>
      </c>
      <c r="B28" s="146" t="s">
        <v>1791</v>
      </c>
      <c r="C28" s="147" t="s">
        <v>1634</v>
      </c>
      <c r="D28" s="33" t="s">
        <v>1849</v>
      </c>
      <c r="E28" s="2">
        <v>665</v>
      </c>
      <c r="F28" s="6"/>
      <c r="G28" s="1"/>
      <c r="H28" s="504" t="s">
        <v>13</v>
      </c>
      <c r="I28" s="142" t="s">
        <v>1802</v>
      </c>
      <c r="J28" s="143" t="s">
        <v>1803</v>
      </c>
      <c r="K28" s="33" t="s">
        <v>1865</v>
      </c>
      <c r="L28" s="2">
        <v>725</v>
      </c>
      <c r="M28" s="6"/>
    </row>
    <row r="29" spans="1:13" ht="12.75">
      <c r="A29" s="492"/>
      <c r="B29" s="84" t="s">
        <v>1628</v>
      </c>
      <c r="C29" s="102" t="s">
        <v>1422</v>
      </c>
      <c r="D29" s="33" t="s">
        <v>1862</v>
      </c>
      <c r="E29" s="2">
        <v>667</v>
      </c>
      <c r="F29" s="6">
        <f>SUM(E28:E29)</f>
        <v>1332</v>
      </c>
      <c r="G29" s="1"/>
      <c r="H29" s="505"/>
      <c r="I29" s="157" t="s">
        <v>1801</v>
      </c>
      <c r="J29" s="158" t="s">
        <v>1444</v>
      </c>
      <c r="K29" s="33" t="s">
        <v>1866</v>
      </c>
      <c r="L29" s="2">
        <v>463</v>
      </c>
      <c r="M29" s="6">
        <f>SUM(L28:L29)</f>
        <v>1188</v>
      </c>
    </row>
    <row r="30" spans="1:13" ht="12.75">
      <c r="A30" s="492" t="s">
        <v>13</v>
      </c>
      <c r="B30" s="146" t="s">
        <v>1794</v>
      </c>
      <c r="C30" s="147" t="s">
        <v>1795</v>
      </c>
      <c r="D30" s="1" t="s">
        <v>1850</v>
      </c>
      <c r="E30" s="2">
        <v>563</v>
      </c>
      <c r="F30" s="6"/>
      <c r="G30" s="1"/>
      <c r="H30" s="504" t="s">
        <v>67</v>
      </c>
      <c r="I30" s="142" t="s">
        <v>48</v>
      </c>
      <c r="J30" s="143" t="s">
        <v>1452</v>
      </c>
      <c r="K30" s="33" t="s">
        <v>1740</v>
      </c>
      <c r="L30" s="2">
        <v>740</v>
      </c>
      <c r="M30" s="6"/>
    </row>
    <row r="31" spans="1:13" ht="12.75">
      <c r="A31" s="492"/>
      <c r="B31" s="146" t="s">
        <v>314</v>
      </c>
      <c r="C31" s="147" t="s">
        <v>1418</v>
      </c>
      <c r="D31" s="33" t="s">
        <v>1851</v>
      </c>
      <c r="E31" s="2">
        <v>686</v>
      </c>
      <c r="F31" s="6">
        <f>SUM(E30:E31)</f>
        <v>1249</v>
      </c>
      <c r="G31" s="1"/>
      <c r="H31" s="505"/>
      <c r="I31" s="142"/>
      <c r="J31" s="143"/>
      <c r="K31" s="33"/>
      <c r="L31" s="2"/>
      <c r="M31" s="6">
        <f>SUM(L30:L31)</f>
        <v>740</v>
      </c>
    </row>
    <row r="32" spans="1:13" ht="12.75">
      <c r="A32" s="492" t="s">
        <v>67</v>
      </c>
      <c r="B32" s="146" t="s">
        <v>1348</v>
      </c>
      <c r="C32" s="147" t="s">
        <v>1437</v>
      </c>
      <c r="D32" s="33" t="s">
        <v>1315</v>
      </c>
      <c r="E32" s="2">
        <v>902</v>
      </c>
      <c r="F32" s="6"/>
      <c r="G32" s="1"/>
      <c r="H32" s="504" t="s">
        <v>14</v>
      </c>
      <c r="I32" s="142" t="s">
        <v>41</v>
      </c>
      <c r="J32" s="143" t="s">
        <v>1463</v>
      </c>
      <c r="K32" s="33" t="s">
        <v>1867</v>
      </c>
      <c r="L32" s="2">
        <v>386</v>
      </c>
      <c r="M32" s="6"/>
    </row>
    <row r="33" spans="1:13" ht="12.75">
      <c r="A33" s="492"/>
      <c r="B33" s="146" t="s">
        <v>1800</v>
      </c>
      <c r="C33" s="147" t="s">
        <v>1799</v>
      </c>
      <c r="D33" s="33" t="s">
        <v>1334</v>
      </c>
      <c r="E33" s="2">
        <v>404</v>
      </c>
      <c r="F33" s="6">
        <f>SUM(E32:E33)</f>
        <v>1306</v>
      </c>
      <c r="G33" s="1"/>
      <c r="H33" s="505"/>
      <c r="I33" s="49" t="s">
        <v>47</v>
      </c>
      <c r="J33" s="99" t="s">
        <v>1811</v>
      </c>
      <c r="K33" s="33" t="s">
        <v>1866</v>
      </c>
      <c r="L33" s="2">
        <v>432</v>
      </c>
      <c r="M33" s="6">
        <f>SUM(L32:L33)</f>
        <v>818</v>
      </c>
    </row>
    <row r="34" spans="1:13" ht="12.75">
      <c r="A34" s="492" t="s">
        <v>14</v>
      </c>
      <c r="B34" s="159" t="s">
        <v>1792</v>
      </c>
      <c r="C34" s="160" t="s">
        <v>1793</v>
      </c>
      <c r="D34" s="33" t="s">
        <v>1852</v>
      </c>
      <c r="E34" s="2">
        <v>433</v>
      </c>
      <c r="F34" s="6"/>
      <c r="G34" s="1"/>
      <c r="H34" s="504" t="s">
        <v>15</v>
      </c>
      <c r="I34" s="142" t="s">
        <v>49</v>
      </c>
      <c r="J34" s="143" t="s">
        <v>1462</v>
      </c>
      <c r="K34" s="33" t="s">
        <v>1868</v>
      </c>
      <c r="L34" s="2">
        <v>196</v>
      </c>
      <c r="M34" s="6"/>
    </row>
    <row r="35" spans="1:13" ht="12.75">
      <c r="A35" s="492"/>
      <c r="B35" s="146" t="s">
        <v>41</v>
      </c>
      <c r="C35" s="147" t="s">
        <v>1631</v>
      </c>
      <c r="D35" s="33" t="s">
        <v>1853</v>
      </c>
      <c r="E35" s="2">
        <v>435</v>
      </c>
      <c r="F35" s="6">
        <f>SUM(E34:E35)</f>
        <v>868</v>
      </c>
      <c r="G35" s="1"/>
      <c r="H35" s="505"/>
      <c r="I35" s="142" t="s">
        <v>1645</v>
      </c>
      <c r="J35" s="143" t="s">
        <v>1644</v>
      </c>
      <c r="K35" s="33" t="s">
        <v>1869</v>
      </c>
      <c r="L35" s="2">
        <v>202</v>
      </c>
      <c r="M35" s="6">
        <f>SUM(L34:L35)</f>
        <v>398</v>
      </c>
    </row>
    <row r="36" spans="1:13" ht="12.75">
      <c r="A36" s="492" t="s">
        <v>15</v>
      </c>
      <c r="B36" s="146" t="s">
        <v>47</v>
      </c>
      <c r="C36" s="147" t="s">
        <v>1430</v>
      </c>
      <c r="D36" s="33" t="s">
        <v>1854</v>
      </c>
      <c r="E36" s="2">
        <v>512</v>
      </c>
      <c r="F36" s="6"/>
      <c r="G36" s="1"/>
      <c r="H36" s="504" t="s">
        <v>16</v>
      </c>
      <c r="I36" s="142" t="s">
        <v>49</v>
      </c>
      <c r="J36" s="143" t="s">
        <v>1444</v>
      </c>
      <c r="K36" s="33" t="s">
        <v>1587</v>
      </c>
      <c r="L36" s="2">
        <v>338</v>
      </c>
      <c r="M36" s="6"/>
    </row>
    <row r="37" spans="1:13" ht="12.75">
      <c r="A37" s="492"/>
      <c r="B37" s="146" t="s">
        <v>41</v>
      </c>
      <c r="C37" s="147" t="s">
        <v>1631</v>
      </c>
      <c r="D37" s="33" t="s">
        <v>1855</v>
      </c>
      <c r="E37" s="2">
        <v>305</v>
      </c>
      <c r="F37" s="6">
        <f>SUM(E36:E37)</f>
        <v>817</v>
      </c>
      <c r="G37" s="1"/>
      <c r="H37" s="505"/>
      <c r="I37" s="142" t="s">
        <v>1446</v>
      </c>
      <c r="J37" s="143" t="s">
        <v>1447</v>
      </c>
      <c r="K37" s="33" t="s">
        <v>1870</v>
      </c>
      <c r="L37" s="2">
        <v>460</v>
      </c>
      <c r="M37" s="6">
        <f>SUM(L36:L37)</f>
        <v>798</v>
      </c>
    </row>
    <row r="38" spans="1:13" ht="12.75">
      <c r="A38" s="492" t="s">
        <v>16</v>
      </c>
      <c r="B38" s="146" t="s">
        <v>1446</v>
      </c>
      <c r="C38" s="147" t="s">
        <v>1629</v>
      </c>
      <c r="D38" s="33" t="s">
        <v>1856</v>
      </c>
      <c r="E38" s="2">
        <v>597</v>
      </c>
      <c r="F38" s="6"/>
      <c r="G38" s="1"/>
      <c r="H38" s="504" t="s">
        <v>17</v>
      </c>
      <c r="I38" s="142" t="s">
        <v>41</v>
      </c>
      <c r="J38" s="143" t="s">
        <v>1463</v>
      </c>
      <c r="K38" s="33" t="s">
        <v>1871</v>
      </c>
      <c r="L38" s="2">
        <v>508</v>
      </c>
      <c r="M38" s="6"/>
    </row>
    <row r="39" spans="1:13" ht="12.75">
      <c r="A39" s="492"/>
      <c r="B39" s="159" t="s">
        <v>874</v>
      </c>
      <c r="C39" s="160" t="s">
        <v>1634</v>
      </c>
      <c r="D39" s="33" t="s">
        <v>1857</v>
      </c>
      <c r="E39" s="2">
        <v>487</v>
      </c>
      <c r="F39" s="6">
        <f>SUM(E38:E39)</f>
        <v>1084</v>
      </c>
      <c r="G39" s="1"/>
      <c r="H39" s="505"/>
      <c r="I39" s="142" t="s">
        <v>49</v>
      </c>
      <c r="J39" s="143" t="s">
        <v>1444</v>
      </c>
      <c r="K39" s="33" t="s">
        <v>1872</v>
      </c>
      <c r="L39" s="2">
        <v>205</v>
      </c>
      <c r="M39" s="6">
        <f>SUM(L38:L39)</f>
        <v>713</v>
      </c>
    </row>
    <row r="40" spans="1:13" ht="12.75">
      <c r="A40" s="492" t="s">
        <v>17</v>
      </c>
      <c r="B40" s="146" t="s">
        <v>47</v>
      </c>
      <c r="C40" s="147" t="s">
        <v>1430</v>
      </c>
      <c r="D40" s="33" t="s">
        <v>1858</v>
      </c>
      <c r="E40" s="2">
        <v>540</v>
      </c>
      <c r="F40" s="6"/>
      <c r="G40" s="1"/>
      <c r="H40" s="504" t="s">
        <v>18</v>
      </c>
      <c r="I40" s="142" t="s">
        <v>1446</v>
      </c>
      <c r="J40" s="143" t="s">
        <v>1447</v>
      </c>
      <c r="K40" s="33"/>
      <c r="L40" s="2"/>
      <c r="M40" s="6"/>
    </row>
    <row r="41" spans="1:13" ht="12.75">
      <c r="A41" s="492"/>
      <c r="B41" s="146" t="s">
        <v>314</v>
      </c>
      <c r="C41" s="147" t="s">
        <v>1418</v>
      </c>
      <c r="D41" s="33" t="s">
        <v>1859</v>
      </c>
      <c r="E41" s="2">
        <v>290</v>
      </c>
      <c r="F41" s="6">
        <f>SUM(E40:E41)</f>
        <v>830</v>
      </c>
      <c r="G41" s="1"/>
      <c r="H41" s="504"/>
      <c r="I41" s="168" t="s">
        <v>46</v>
      </c>
      <c r="J41" s="169" t="s">
        <v>1809</v>
      </c>
      <c r="K41" s="33"/>
      <c r="L41" s="2"/>
      <c r="M41" s="6"/>
    </row>
    <row r="42" spans="1:13" ht="12.75">
      <c r="A42" s="492" t="s">
        <v>18</v>
      </c>
      <c r="B42" s="146" t="s">
        <v>1792</v>
      </c>
      <c r="C42" s="147" t="s">
        <v>1793</v>
      </c>
      <c r="D42" s="33"/>
      <c r="E42" s="2"/>
      <c r="F42" s="6"/>
      <c r="G42" s="1"/>
      <c r="H42" s="504"/>
      <c r="I42" s="142" t="s">
        <v>923</v>
      </c>
      <c r="J42" s="143" t="s">
        <v>1458</v>
      </c>
      <c r="K42" s="33"/>
      <c r="L42" s="2"/>
      <c r="M42" s="6"/>
    </row>
    <row r="43" spans="1:13" ht="12.75">
      <c r="A43" s="492"/>
      <c r="B43" s="159" t="s">
        <v>1446</v>
      </c>
      <c r="C43" s="160" t="s">
        <v>1629</v>
      </c>
      <c r="D43" s="33"/>
      <c r="E43" s="2"/>
      <c r="F43" s="6"/>
      <c r="G43" s="1"/>
      <c r="H43" s="505"/>
      <c r="I43" s="142" t="s">
        <v>1640</v>
      </c>
      <c r="J43" s="143" t="s">
        <v>1641</v>
      </c>
      <c r="K43" s="33" t="s">
        <v>347</v>
      </c>
      <c r="L43" s="2">
        <v>647</v>
      </c>
      <c r="M43" s="6">
        <f>SUM(L42:L43)</f>
        <v>647</v>
      </c>
    </row>
    <row r="44" spans="1:13" ht="12.75">
      <c r="A44" s="492"/>
      <c r="B44" s="146" t="s">
        <v>1791</v>
      </c>
      <c r="C44" s="147" t="s">
        <v>1634</v>
      </c>
      <c r="D44" s="33"/>
      <c r="E44" s="2"/>
      <c r="F44" s="6"/>
      <c r="G44" s="1"/>
      <c r="H44" s="504" t="s">
        <v>19</v>
      </c>
      <c r="I44" s="142" t="s">
        <v>693</v>
      </c>
      <c r="J44" s="143" t="s">
        <v>1461</v>
      </c>
      <c r="K44" s="33"/>
      <c r="L44" s="2"/>
      <c r="M44" s="6"/>
    </row>
    <row r="45" spans="1:13" ht="12.75">
      <c r="A45" s="492"/>
      <c r="B45" s="146" t="s">
        <v>314</v>
      </c>
      <c r="C45" s="147" t="s">
        <v>1418</v>
      </c>
      <c r="D45" s="33" t="s">
        <v>1860</v>
      </c>
      <c r="E45" s="2">
        <v>733</v>
      </c>
      <c r="F45" s="6">
        <f>SUM(E44:E45)</f>
        <v>733</v>
      </c>
      <c r="G45" s="1"/>
      <c r="H45" s="504"/>
      <c r="I45" s="142" t="s">
        <v>48</v>
      </c>
      <c r="J45" s="143" t="s">
        <v>1452</v>
      </c>
      <c r="K45" s="33"/>
      <c r="L45" s="2"/>
      <c r="M45" s="6"/>
    </row>
    <row r="46" spans="1:13" ht="12.75">
      <c r="A46" s="492" t="s">
        <v>19</v>
      </c>
      <c r="B46" s="84" t="s">
        <v>1628</v>
      </c>
      <c r="C46" s="102" t="s">
        <v>1422</v>
      </c>
      <c r="D46" s="33"/>
      <c r="E46" s="2"/>
      <c r="F46" s="6"/>
      <c r="G46" s="1"/>
      <c r="H46" s="504"/>
      <c r="I46" s="168" t="s">
        <v>1802</v>
      </c>
      <c r="J46" s="169" t="s">
        <v>1803</v>
      </c>
      <c r="K46" s="33"/>
      <c r="L46" s="2"/>
      <c r="M46" s="6"/>
    </row>
    <row r="47" spans="1:13" ht="13.5" thickBot="1">
      <c r="A47" s="492"/>
      <c r="B47" s="146" t="s">
        <v>874</v>
      </c>
      <c r="C47" s="147" t="s">
        <v>1421</v>
      </c>
      <c r="D47" s="33"/>
      <c r="E47" s="2"/>
      <c r="F47" s="6"/>
      <c r="G47" s="1"/>
      <c r="H47" s="507"/>
      <c r="I47" s="144" t="s">
        <v>24</v>
      </c>
      <c r="J47" s="145" t="s">
        <v>1451</v>
      </c>
      <c r="K47" s="123" t="s">
        <v>1873</v>
      </c>
      <c r="L47" s="7">
        <v>657</v>
      </c>
      <c r="M47" s="6">
        <f>SUM(L46:L47)</f>
        <v>657</v>
      </c>
    </row>
    <row r="48" spans="1:13" ht="13.5" thickBot="1">
      <c r="A48" s="492"/>
      <c r="B48" s="146" t="s">
        <v>248</v>
      </c>
      <c r="C48" s="147" t="s">
        <v>1419</v>
      </c>
      <c r="D48" s="33"/>
      <c r="E48" s="2"/>
      <c r="F48" s="6"/>
      <c r="G48" s="1"/>
      <c r="H48" s="1"/>
      <c r="I48" s="1"/>
      <c r="J48" s="1"/>
      <c r="K48" s="1"/>
      <c r="L48" s="1"/>
      <c r="M48" s="1"/>
    </row>
    <row r="49" spans="1:13" ht="13.5" thickBot="1">
      <c r="A49" s="509"/>
      <c r="B49" s="148" t="s">
        <v>1632</v>
      </c>
      <c r="C49" s="149" t="s">
        <v>1468</v>
      </c>
      <c r="D49" s="123" t="s">
        <v>1861</v>
      </c>
      <c r="E49" s="7">
        <v>657</v>
      </c>
      <c r="F49" s="6">
        <v>598</v>
      </c>
      <c r="G49" s="1"/>
      <c r="H49" s="181">
        <v>1</v>
      </c>
      <c r="I49" s="3" t="s">
        <v>168</v>
      </c>
      <c r="J49" s="5">
        <f>SUM(F51+M49)</f>
        <v>38239</v>
      </c>
      <c r="K49" s="1"/>
      <c r="L49" s="1"/>
      <c r="M49" s="151">
        <f>SUM(M6:M47)</f>
        <v>17471</v>
      </c>
    </row>
    <row r="50" spans="2:13" ht="13.5" thickBot="1">
      <c r="B50" s="1"/>
      <c r="C50" s="1"/>
      <c r="D50" s="1"/>
      <c r="E50" s="1"/>
      <c r="F50" s="1"/>
      <c r="G50" s="1"/>
      <c r="H50" s="182">
        <v>2</v>
      </c>
      <c r="I50" s="15" t="s">
        <v>1647</v>
      </c>
      <c r="J50" s="6">
        <v>31461</v>
      </c>
      <c r="K50" s="1"/>
      <c r="L50" s="1"/>
      <c r="M50" s="1"/>
    </row>
    <row r="51" spans="2:13" ht="13.5" thickBot="1">
      <c r="B51" s="1"/>
      <c r="C51" s="1"/>
      <c r="D51" s="1"/>
      <c r="E51" s="1"/>
      <c r="F51" s="150">
        <f>SUM(F6:F49)</f>
        <v>20768</v>
      </c>
      <c r="G51" s="1"/>
      <c r="H51" s="182">
        <v>3</v>
      </c>
      <c r="I51" s="15" t="s">
        <v>972</v>
      </c>
      <c r="J51" s="6">
        <v>31444</v>
      </c>
      <c r="K51" s="1"/>
      <c r="L51" s="1"/>
      <c r="M51" s="1"/>
    </row>
    <row r="52" spans="2:11" ht="12.75">
      <c r="B52" s="1"/>
      <c r="C52" s="1"/>
      <c r="D52" s="1"/>
      <c r="E52" s="1"/>
      <c r="F52" s="1"/>
      <c r="G52" s="1"/>
      <c r="H52" s="182">
        <v>4</v>
      </c>
      <c r="I52" s="15" t="s">
        <v>122</v>
      </c>
      <c r="J52" s="184">
        <v>29698</v>
      </c>
      <c r="K52" s="1"/>
    </row>
    <row r="53" spans="2:13" ht="12.75">
      <c r="B53" s="1"/>
      <c r="C53" s="1"/>
      <c r="D53" s="1"/>
      <c r="E53" s="1"/>
      <c r="F53" s="1"/>
      <c r="G53" s="1"/>
      <c r="H53" s="182">
        <v>5</v>
      </c>
      <c r="I53" s="15" t="s">
        <v>1711</v>
      </c>
      <c r="J53" s="6">
        <v>26489</v>
      </c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82">
        <v>6</v>
      </c>
      <c r="I54" s="185" t="s">
        <v>1646</v>
      </c>
      <c r="J54" s="6">
        <v>25182</v>
      </c>
      <c r="M54" s="1"/>
    </row>
    <row r="55" spans="2:13" ht="12.75">
      <c r="B55" s="1"/>
      <c r="C55" s="1"/>
      <c r="D55" s="1"/>
      <c r="E55" s="1"/>
      <c r="F55" s="1"/>
      <c r="G55" s="1"/>
      <c r="H55" s="182">
        <v>7</v>
      </c>
      <c r="I55" s="15" t="s">
        <v>619</v>
      </c>
      <c r="J55" s="6">
        <v>23210</v>
      </c>
      <c r="K55" s="1"/>
      <c r="L55" s="1"/>
      <c r="M55" s="1"/>
    </row>
    <row r="56" spans="2:13" ht="13.5" thickBot="1">
      <c r="B56" s="1"/>
      <c r="C56" s="1"/>
      <c r="D56" s="1"/>
      <c r="E56" s="1"/>
      <c r="F56" s="1"/>
      <c r="G56" s="1"/>
      <c r="H56" s="182">
        <v>8</v>
      </c>
      <c r="I56" s="17" t="s">
        <v>1874</v>
      </c>
      <c r="J56" s="8">
        <v>19460</v>
      </c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9"/>
      <c r="I57" s="9"/>
      <c r="J57" s="9"/>
      <c r="K57" s="1"/>
      <c r="L57" s="1"/>
      <c r="M57" s="1"/>
    </row>
    <row r="58" spans="2:13" ht="13.5" thickBot="1">
      <c r="B58" s="1"/>
      <c r="C58" s="1"/>
      <c r="D58" s="1"/>
      <c r="E58" s="1"/>
      <c r="F58" s="1"/>
      <c r="G58" s="1"/>
      <c r="H58" s="9"/>
      <c r="I58" s="9"/>
      <c r="J58" s="9"/>
      <c r="K58" s="1"/>
      <c r="L58" s="1"/>
      <c r="M58" s="1"/>
    </row>
    <row r="59" spans="2:13" ht="12.75">
      <c r="B59" s="493" t="s">
        <v>1812</v>
      </c>
      <c r="C59" s="544"/>
      <c r="D59" s="544"/>
      <c r="E59" s="544"/>
      <c r="F59" s="544"/>
      <c r="G59" s="544"/>
      <c r="H59" s="544"/>
      <c r="I59" s="544"/>
      <c r="J59" s="544"/>
      <c r="K59" s="544"/>
      <c r="L59" s="545"/>
      <c r="M59" s="1"/>
    </row>
    <row r="60" spans="2:13" ht="13.5" thickBot="1">
      <c r="B60" s="546"/>
      <c r="C60" s="547"/>
      <c r="D60" s="547"/>
      <c r="E60" s="547"/>
      <c r="F60" s="547"/>
      <c r="G60" s="547"/>
      <c r="H60" s="547"/>
      <c r="I60" s="547"/>
      <c r="J60" s="547"/>
      <c r="K60" s="547"/>
      <c r="L60" s="548"/>
      <c r="M60" s="1"/>
    </row>
    <row r="61" spans="2:13" ht="12.75" customHeight="1">
      <c r="B61" s="515" t="s">
        <v>79</v>
      </c>
      <c r="C61" s="516"/>
      <c r="D61" s="516"/>
      <c r="E61" s="535"/>
      <c r="F61" s="536"/>
      <c r="G61" s="1"/>
      <c r="H61" s="1"/>
      <c r="I61" s="539" t="s">
        <v>109</v>
      </c>
      <c r="J61" s="540"/>
      <c r="K61" s="540"/>
      <c r="L61" s="540"/>
      <c r="M61" s="540"/>
    </row>
    <row r="62" spans="2:13" ht="13.5" thickBot="1">
      <c r="B62" s="518"/>
      <c r="C62" s="519"/>
      <c r="D62" s="519"/>
      <c r="E62" s="537"/>
      <c r="F62" s="538"/>
      <c r="G62" s="1"/>
      <c r="H62" s="1"/>
      <c r="I62" s="541"/>
      <c r="J62" s="542"/>
      <c r="K62" s="542"/>
      <c r="L62" s="542"/>
      <c r="M62" s="542"/>
    </row>
    <row r="63" spans="1:13" ht="13.5" thickBot="1">
      <c r="A63" s="20"/>
      <c r="B63" s="21" t="s">
        <v>20</v>
      </c>
      <c r="C63" s="22" t="s">
        <v>21</v>
      </c>
      <c r="D63" s="138" t="s">
        <v>23</v>
      </c>
      <c r="E63" s="21" t="s">
        <v>22</v>
      </c>
      <c r="F63" s="22" t="s">
        <v>51</v>
      </c>
      <c r="G63" s="1"/>
      <c r="H63" s="20"/>
      <c r="I63" s="21" t="s">
        <v>20</v>
      </c>
      <c r="J63" s="21" t="s">
        <v>21</v>
      </c>
      <c r="K63" s="21" t="s">
        <v>23</v>
      </c>
      <c r="L63" s="21" t="s">
        <v>22</v>
      </c>
      <c r="M63" s="22" t="s">
        <v>51</v>
      </c>
    </row>
    <row r="64" spans="1:13" ht="12.75">
      <c r="A64" s="532" t="s">
        <v>0</v>
      </c>
      <c r="B64" s="154" t="s">
        <v>314</v>
      </c>
      <c r="C64" s="177" t="s">
        <v>1418</v>
      </c>
      <c r="D64" s="97" t="s">
        <v>1897</v>
      </c>
      <c r="E64" s="4">
        <v>734</v>
      </c>
      <c r="F64" s="5"/>
      <c r="G64" s="1"/>
      <c r="H64" s="543" t="s">
        <v>0</v>
      </c>
      <c r="I64" s="140" t="s">
        <v>923</v>
      </c>
      <c r="J64" s="141" t="s">
        <v>1458</v>
      </c>
      <c r="K64" s="97" t="s">
        <v>1881</v>
      </c>
      <c r="L64" s="4">
        <v>569</v>
      </c>
      <c r="M64" s="5"/>
    </row>
    <row r="65" spans="1:13" ht="12.75">
      <c r="A65" s="531"/>
      <c r="B65" s="163" t="s">
        <v>1446</v>
      </c>
      <c r="C65" s="174" t="s">
        <v>1629</v>
      </c>
      <c r="D65" s="33" t="s">
        <v>1898</v>
      </c>
      <c r="E65" s="2">
        <v>653</v>
      </c>
      <c r="F65" s="6">
        <f>SUM(E64:E65)</f>
        <v>1387</v>
      </c>
      <c r="G65" s="1"/>
      <c r="H65" s="530"/>
      <c r="I65" s="170" t="s">
        <v>1801</v>
      </c>
      <c r="J65" s="180" t="s">
        <v>1444</v>
      </c>
      <c r="K65" s="33" t="s">
        <v>1880</v>
      </c>
      <c r="L65" s="2">
        <v>492</v>
      </c>
      <c r="M65" s="6">
        <f>SUM(L64:L65)</f>
        <v>1061</v>
      </c>
    </row>
    <row r="66" spans="1:13" ht="12.75">
      <c r="A66" s="531" t="s">
        <v>1</v>
      </c>
      <c r="B66" s="178" t="s">
        <v>1791</v>
      </c>
      <c r="C66" s="175" t="s">
        <v>1634</v>
      </c>
      <c r="D66" s="33" t="s">
        <v>1148</v>
      </c>
      <c r="E66" s="2">
        <v>696</v>
      </c>
      <c r="F66" s="6"/>
      <c r="G66" s="1"/>
      <c r="H66" s="522" t="s">
        <v>1</v>
      </c>
      <c r="I66" s="157" t="s">
        <v>1640</v>
      </c>
      <c r="J66" s="158" t="s">
        <v>1641</v>
      </c>
      <c r="K66" s="33" t="s">
        <v>1883</v>
      </c>
      <c r="L66" s="2">
        <v>730</v>
      </c>
      <c r="M66" s="6"/>
    </row>
    <row r="67" spans="1:13" ht="12.75">
      <c r="A67" s="531"/>
      <c r="B67" s="178" t="s">
        <v>1794</v>
      </c>
      <c r="C67" s="175" t="s">
        <v>1795</v>
      </c>
      <c r="D67" s="33" t="s">
        <v>1899</v>
      </c>
      <c r="E67" s="2">
        <v>635</v>
      </c>
      <c r="F67" s="6">
        <f>SUM(E66:E67)</f>
        <v>1331</v>
      </c>
      <c r="G67" s="1"/>
      <c r="H67" s="530"/>
      <c r="I67" s="142" t="s">
        <v>1802</v>
      </c>
      <c r="J67" s="143" t="s">
        <v>1803</v>
      </c>
      <c r="K67" s="33" t="s">
        <v>1882</v>
      </c>
      <c r="L67" s="2">
        <v>655</v>
      </c>
      <c r="M67" s="6">
        <f>SUM(L66:L67)</f>
        <v>1385</v>
      </c>
    </row>
    <row r="68" spans="1:13" ht="12.75">
      <c r="A68" s="531" t="s">
        <v>2</v>
      </c>
      <c r="B68" s="163" t="s">
        <v>248</v>
      </c>
      <c r="C68" s="174" t="s">
        <v>1419</v>
      </c>
      <c r="D68" s="33" t="s">
        <v>1900</v>
      </c>
      <c r="E68" s="2">
        <v>696</v>
      </c>
      <c r="F68" s="6"/>
      <c r="G68" s="1"/>
      <c r="H68" s="522" t="s">
        <v>2</v>
      </c>
      <c r="I68" s="142" t="s">
        <v>1446</v>
      </c>
      <c r="J68" s="143" t="s">
        <v>1447</v>
      </c>
      <c r="K68" s="33" t="s">
        <v>1884</v>
      </c>
      <c r="L68" s="2">
        <v>500</v>
      </c>
      <c r="M68" s="6"/>
    </row>
    <row r="69" spans="1:13" ht="12.75">
      <c r="A69" s="531"/>
      <c r="B69" s="161" t="s">
        <v>1628</v>
      </c>
      <c r="C69" s="34" t="s">
        <v>1422</v>
      </c>
      <c r="D69" s="33" t="s">
        <v>1901</v>
      </c>
      <c r="E69" s="2">
        <v>479</v>
      </c>
      <c r="F69" s="6">
        <f>SUM(E68:E69)</f>
        <v>1175</v>
      </c>
      <c r="G69" s="1"/>
      <c r="H69" s="530"/>
      <c r="I69" s="142" t="s">
        <v>590</v>
      </c>
      <c r="J69" s="143" t="s">
        <v>1449</v>
      </c>
      <c r="K69" s="33" t="s">
        <v>1885</v>
      </c>
      <c r="L69" s="2">
        <v>465</v>
      </c>
      <c r="M69" s="6">
        <f>SUM(L68:L69)</f>
        <v>965</v>
      </c>
    </row>
    <row r="70" spans="1:13" ht="12.75">
      <c r="A70" s="531" t="s">
        <v>3</v>
      </c>
      <c r="B70" s="163" t="s">
        <v>874</v>
      </c>
      <c r="C70" s="174" t="s">
        <v>1421</v>
      </c>
      <c r="D70" s="33" t="s">
        <v>1902</v>
      </c>
      <c r="E70" s="2">
        <v>569</v>
      </c>
      <c r="F70" s="6"/>
      <c r="G70" s="1"/>
      <c r="H70" s="522" t="s">
        <v>3</v>
      </c>
      <c r="I70" s="142" t="s">
        <v>24</v>
      </c>
      <c r="J70" s="143" t="s">
        <v>1451</v>
      </c>
      <c r="K70" s="33" t="s">
        <v>1886</v>
      </c>
      <c r="L70" s="2">
        <v>509</v>
      </c>
      <c r="M70" s="6"/>
    </row>
    <row r="71" spans="1:13" ht="12.75">
      <c r="A71" s="531"/>
      <c r="B71" s="163" t="s">
        <v>874</v>
      </c>
      <c r="C71" s="174" t="s">
        <v>1877</v>
      </c>
      <c r="D71" s="9" t="s">
        <v>1903</v>
      </c>
      <c r="E71" s="2">
        <v>218</v>
      </c>
      <c r="F71" s="6">
        <f>SUM(E70:E71)</f>
        <v>787</v>
      </c>
      <c r="G71" s="1"/>
      <c r="H71" s="530"/>
      <c r="I71" s="168" t="s">
        <v>82</v>
      </c>
      <c r="J71" s="169" t="s">
        <v>1643</v>
      </c>
      <c r="K71" s="33" t="s">
        <v>1887</v>
      </c>
      <c r="L71" s="2">
        <v>308</v>
      </c>
      <c r="M71" s="6">
        <f>SUM(L70:L71)</f>
        <v>817</v>
      </c>
    </row>
    <row r="72" spans="1:13" ht="12.75">
      <c r="A72" s="531" t="s">
        <v>4</v>
      </c>
      <c r="B72" s="163" t="s">
        <v>1632</v>
      </c>
      <c r="C72" s="174" t="s">
        <v>1468</v>
      </c>
      <c r="D72" s="33" t="s">
        <v>1904</v>
      </c>
      <c r="E72" s="2">
        <v>500</v>
      </c>
      <c r="F72" s="6"/>
      <c r="G72" s="1"/>
      <c r="H72" s="522" t="s">
        <v>4</v>
      </c>
      <c r="I72" s="142" t="s">
        <v>757</v>
      </c>
      <c r="J72" s="143" t="s">
        <v>1456</v>
      </c>
      <c r="K72" s="33" t="s">
        <v>1888</v>
      </c>
      <c r="L72" s="2">
        <v>541</v>
      </c>
      <c r="M72" s="6"/>
    </row>
    <row r="73" spans="1:13" ht="12.75">
      <c r="A73" s="531"/>
      <c r="B73" s="163" t="s">
        <v>43</v>
      </c>
      <c r="C73" s="174" t="s">
        <v>1796</v>
      </c>
      <c r="D73" s="33" t="s">
        <v>1905</v>
      </c>
      <c r="E73" s="2">
        <v>306</v>
      </c>
      <c r="F73" s="6">
        <f>SUM(E72:E73)</f>
        <v>806</v>
      </c>
      <c r="G73" s="1"/>
      <c r="H73" s="530"/>
      <c r="I73" s="142" t="s">
        <v>1720</v>
      </c>
      <c r="J73" s="143" t="s">
        <v>1721</v>
      </c>
      <c r="K73" s="33" t="s">
        <v>1889</v>
      </c>
      <c r="L73" s="2">
        <v>390</v>
      </c>
      <c r="M73" s="6">
        <f>SUM(L72:L73)</f>
        <v>931</v>
      </c>
    </row>
    <row r="74" spans="1:13" ht="12.75">
      <c r="A74" s="531" t="s">
        <v>6</v>
      </c>
      <c r="B74" s="146" t="s">
        <v>316</v>
      </c>
      <c r="C74" s="173" t="s">
        <v>1422</v>
      </c>
      <c r="D74" s="33" t="s">
        <v>1906</v>
      </c>
      <c r="E74" s="2">
        <v>406</v>
      </c>
      <c r="F74" s="6"/>
      <c r="G74" s="1"/>
      <c r="H74" s="522" t="s">
        <v>5</v>
      </c>
      <c r="I74" s="142" t="s">
        <v>1453</v>
      </c>
      <c r="J74" s="143" t="s">
        <v>1454</v>
      </c>
      <c r="K74" s="33" t="s">
        <v>1890</v>
      </c>
      <c r="L74" s="2">
        <v>552</v>
      </c>
      <c r="M74" s="6"/>
    </row>
    <row r="75" spans="1:13" ht="12.75">
      <c r="A75" s="531"/>
      <c r="B75" s="163" t="s">
        <v>1636</v>
      </c>
      <c r="C75" s="174" t="s">
        <v>1876</v>
      </c>
      <c r="D75" s="33" t="s">
        <v>1907</v>
      </c>
      <c r="E75" s="2">
        <v>337</v>
      </c>
      <c r="F75" s="6">
        <f>SUM(E74:E75)</f>
        <v>743</v>
      </c>
      <c r="G75" s="1"/>
      <c r="H75" s="530"/>
      <c r="I75" s="168" t="s">
        <v>252</v>
      </c>
      <c r="J75" s="169" t="s">
        <v>1879</v>
      </c>
      <c r="K75" s="33" t="s">
        <v>1891</v>
      </c>
      <c r="L75" s="2">
        <v>511</v>
      </c>
      <c r="M75" s="6">
        <f>SUM(L74:L75)</f>
        <v>1063</v>
      </c>
    </row>
    <row r="76" spans="1:13" ht="12.75">
      <c r="A76" s="531" t="s">
        <v>7</v>
      </c>
      <c r="B76" s="163" t="s">
        <v>1442</v>
      </c>
      <c r="C76" s="174" t="s">
        <v>1434</v>
      </c>
      <c r="D76" s="33" t="s">
        <v>1908</v>
      </c>
      <c r="E76" s="2">
        <v>462</v>
      </c>
      <c r="F76" s="6"/>
      <c r="G76" s="1"/>
      <c r="H76" s="522" t="s">
        <v>77</v>
      </c>
      <c r="I76" s="142" t="s">
        <v>1464</v>
      </c>
      <c r="J76" s="143" t="s">
        <v>1465</v>
      </c>
      <c r="K76" s="33" t="s">
        <v>1892</v>
      </c>
      <c r="L76" s="2">
        <v>680</v>
      </c>
      <c r="M76" s="6"/>
    </row>
    <row r="77" spans="1:13" ht="12.75">
      <c r="A77" s="531"/>
      <c r="B77" s="163" t="s">
        <v>1645</v>
      </c>
      <c r="C77" s="174" t="s">
        <v>1719</v>
      </c>
      <c r="D77" s="33" t="s">
        <v>1909</v>
      </c>
      <c r="E77" s="2">
        <v>368</v>
      </c>
      <c r="F77" s="6">
        <f>SUM(E76:E77)</f>
        <v>830</v>
      </c>
      <c r="G77" s="1"/>
      <c r="H77" s="530"/>
      <c r="I77" s="142" t="s">
        <v>834</v>
      </c>
      <c r="J77" s="143" t="s">
        <v>1642</v>
      </c>
      <c r="K77" s="33" t="s">
        <v>1893</v>
      </c>
      <c r="L77" s="2">
        <v>622</v>
      </c>
      <c r="M77" s="6">
        <f>SUM(L76:L77)</f>
        <v>1302</v>
      </c>
    </row>
    <row r="78" spans="1:13" ht="12.75">
      <c r="A78" s="531" t="s">
        <v>8</v>
      </c>
      <c r="B78" s="163" t="s">
        <v>29</v>
      </c>
      <c r="C78" s="174" t="s">
        <v>1430</v>
      </c>
      <c r="D78" s="33" t="s">
        <v>1910</v>
      </c>
      <c r="E78" s="2">
        <v>756</v>
      </c>
      <c r="F78" s="6"/>
      <c r="G78" s="1"/>
      <c r="H78" s="522" t="s">
        <v>78</v>
      </c>
      <c r="I78" s="142" t="s">
        <v>48</v>
      </c>
      <c r="J78" s="143" t="s">
        <v>1452</v>
      </c>
      <c r="K78" s="33" t="s">
        <v>1366</v>
      </c>
      <c r="L78" s="2">
        <v>911</v>
      </c>
      <c r="M78" s="6"/>
    </row>
    <row r="79" spans="1:13" ht="12.75">
      <c r="A79" s="531"/>
      <c r="B79" s="161" t="s">
        <v>46</v>
      </c>
      <c r="C79" s="176" t="s">
        <v>1432</v>
      </c>
      <c r="D79" s="33" t="s">
        <v>1911</v>
      </c>
      <c r="E79" s="2">
        <v>300</v>
      </c>
      <c r="F79" s="6">
        <f>SUM(E78:E79)</f>
        <v>1056</v>
      </c>
      <c r="G79" s="1"/>
      <c r="H79" s="530"/>
      <c r="I79" s="142" t="s">
        <v>46</v>
      </c>
      <c r="J79" s="143" t="s">
        <v>1444</v>
      </c>
      <c r="K79" s="33" t="s">
        <v>1894</v>
      </c>
      <c r="L79" s="2">
        <v>479</v>
      </c>
      <c r="M79" s="6">
        <f>SUM(L78:L79)</f>
        <v>1390</v>
      </c>
    </row>
    <row r="80" spans="1:13" ht="12.75">
      <c r="A80" s="531" t="s">
        <v>9</v>
      </c>
      <c r="B80" s="146" t="s">
        <v>46</v>
      </c>
      <c r="C80" s="173" t="s">
        <v>1437</v>
      </c>
      <c r="D80" s="33" t="s">
        <v>1912</v>
      </c>
      <c r="E80" s="2">
        <v>327</v>
      </c>
      <c r="F80" s="6"/>
      <c r="G80" s="1"/>
      <c r="H80" s="522" t="s">
        <v>9</v>
      </c>
      <c r="I80" s="142" t="s">
        <v>693</v>
      </c>
      <c r="J80" s="143" t="s">
        <v>1461</v>
      </c>
      <c r="K80" s="33" t="s">
        <v>1895</v>
      </c>
      <c r="L80" s="2">
        <v>685</v>
      </c>
      <c r="M80" s="6"/>
    </row>
    <row r="81" spans="1:13" ht="12.75">
      <c r="A81" s="531"/>
      <c r="B81" s="146" t="s">
        <v>91</v>
      </c>
      <c r="C81" s="173" t="s">
        <v>1875</v>
      </c>
      <c r="D81" s="33" t="s">
        <v>1913</v>
      </c>
      <c r="E81" s="2">
        <v>328</v>
      </c>
      <c r="F81" s="6">
        <f>SUM(E80:E81)</f>
        <v>655</v>
      </c>
      <c r="G81" s="1"/>
      <c r="H81" s="530"/>
      <c r="I81" s="168" t="s">
        <v>1810</v>
      </c>
      <c r="J81" s="169" t="s">
        <v>1444</v>
      </c>
      <c r="K81" s="33" t="s">
        <v>1896</v>
      </c>
      <c r="L81" s="2">
        <v>414</v>
      </c>
      <c r="M81" s="6">
        <f>SUM(L80:L81)</f>
        <v>1099</v>
      </c>
    </row>
    <row r="82" spans="1:13" ht="12.75">
      <c r="A82" s="531" t="s">
        <v>10</v>
      </c>
      <c r="B82" s="178" t="s">
        <v>1797</v>
      </c>
      <c r="C82" s="175" t="s">
        <v>1798</v>
      </c>
      <c r="D82" s="33" t="s">
        <v>1914</v>
      </c>
      <c r="E82" s="2">
        <v>840</v>
      </c>
      <c r="F82" s="6"/>
      <c r="G82" s="1"/>
      <c r="H82" s="522" t="s">
        <v>11</v>
      </c>
      <c r="I82" s="142" t="s">
        <v>923</v>
      </c>
      <c r="J82" s="143" t="s">
        <v>1458</v>
      </c>
      <c r="K82" s="33" t="s">
        <v>279</v>
      </c>
      <c r="L82" s="2">
        <v>357</v>
      </c>
      <c r="M82" s="6"/>
    </row>
    <row r="83" spans="1:13" ht="12.75">
      <c r="A83" s="531"/>
      <c r="B83" s="163" t="s">
        <v>211</v>
      </c>
      <c r="C83" s="174" t="s">
        <v>1635</v>
      </c>
      <c r="D83" s="33" t="s">
        <v>1915</v>
      </c>
      <c r="E83" s="2">
        <v>623</v>
      </c>
      <c r="F83" s="6">
        <f>SUM(E82:E83)</f>
        <v>1463</v>
      </c>
      <c r="G83" s="1"/>
      <c r="H83" s="530"/>
      <c r="I83" s="142" t="s">
        <v>46</v>
      </c>
      <c r="J83" s="143" t="s">
        <v>1444</v>
      </c>
      <c r="K83" s="33" t="s">
        <v>443</v>
      </c>
      <c r="L83" s="2">
        <v>461</v>
      </c>
      <c r="M83" s="6">
        <f>SUM(L82:L83)</f>
        <v>818</v>
      </c>
    </row>
    <row r="84" spans="1:13" ht="12.75">
      <c r="A84" s="531" t="s">
        <v>11</v>
      </c>
      <c r="B84" s="146" t="s">
        <v>29</v>
      </c>
      <c r="C84" s="173" t="s">
        <v>1430</v>
      </c>
      <c r="D84" s="33" t="s">
        <v>152</v>
      </c>
      <c r="E84" s="2">
        <v>679</v>
      </c>
      <c r="F84" s="6"/>
      <c r="G84" s="1"/>
      <c r="H84" s="522" t="s">
        <v>12</v>
      </c>
      <c r="I84" s="142" t="s">
        <v>1640</v>
      </c>
      <c r="J84" s="143" t="s">
        <v>1641</v>
      </c>
      <c r="K84" s="33" t="s">
        <v>186</v>
      </c>
      <c r="L84" s="2">
        <v>648</v>
      </c>
      <c r="M84" s="6"/>
    </row>
    <row r="85" spans="1:13" ht="12.75">
      <c r="A85" s="531"/>
      <c r="B85" s="146" t="s">
        <v>874</v>
      </c>
      <c r="C85" s="173" t="s">
        <v>1420</v>
      </c>
      <c r="D85" s="33" t="s">
        <v>351</v>
      </c>
      <c r="E85" s="2">
        <v>399</v>
      </c>
      <c r="F85" s="6">
        <f>SUM(E84:E85)</f>
        <v>1078</v>
      </c>
      <c r="G85" s="1"/>
      <c r="H85" s="530"/>
      <c r="I85" s="49" t="s">
        <v>693</v>
      </c>
      <c r="J85" s="99" t="s">
        <v>1461</v>
      </c>
      <c r="K85" s="33" t="s">
        <v>1935</v>
      </c>
      <c r="L85" s="2">
        <v>564</v>
      </c>
      <c r="M85" s="6">
        <f>SUM(L84:L85)</f>
        <v>1212</v>
      </c>
    </row>
    <row r="86" spans="1:13" ht="12.75">
      <c r="A86" s="531" t="s">
        <v>12</v>
      </c>
      <c r="B86" s="146" t="s">
        <v>1791</v>
      </c>
      <c r="C86" s="173" t="s">
        <v>1634</v>
      </c>
      <c r="D86" s="33" t="s">
        <v>1916</v>
      </c>
      <c r="E86" s="2">
        <v>638</v>
      </c>
      <c r="F86" s="6"/>
      <c r="G86" s="1"/>
      <c r="H86" s="522" t="s">
        <v>13</v>
      </c>
      <c r="I86" s="168" t="s">
        <v>1802</v>
      </c>
      <c r="J86" s="169" t="s">
        <v>1803</v>
      </c>
      <c r="K86" s="33" t="s">
        <v>1936</v>
      </c>
      <c r="L86" s="2">
        <v>701</v>
      </c>
      <c r="M86" s="6"/>
    </row>
    <row r="87" spans="1:13" ht="12.75">
      <c r="A87" s="531"/>
      <c r="B87" s="84" t="s">
        <v>1628</v>
      </c>
      <c r="C87" s="34" t="s">
        <v>1422</v>
      </c>
      <c r="D87" s="33" t="s">
        <v>1917</v>
      </c>
      <c r="E87" s="2">
        <v>641</v>
      </c>
      <c r="F87" s="6">
        <f>SUM(E86:E87)</f>
        <v>1279</v>
      </c>
      <c r="G87" s="1"/>
      <c r="H87" s="530"/>
      <c r="I87" s="142" t="s">
        <v>1801</v>
      </c>
      <c r="J87" s="143" t="s">
        <v>1444</v>
      </c>
      <c r="K87" s="33" t="s">
        <v>1937</v>
      </c>
      <c r="L87" s="2">
        <v>430</v>
      </c>
      <c r="M87" s="6">
        <f>SUM(L86:L87)</f>
        <v>1131</v>
      </c>
    </row>
    <row r="88" spans="1:13" ht="12.75">
      <c r="A88" s="531" t="s">
        <v>13</v>
      </c>
      <c r="B88" s="146" t="s">
        <v>314</v>
      </c>
      <c r="C88" s="173" t="s">
        <v>1418</v>
      </c>
      <c r="D88" s="33" t="s">
        <v>1918</v>
      </c>
      <c r="E88" s="2">
        <v>655</v>
      </c>
      <c r="F88" s="6"/>
      <c r="G88" s="1"/>
      <c r="H88" s="522" t="s">
        <v>67</v>
      </c>
      <c r="I88" s="142" t="s">
        <v>48</v>
      </c>
      <c r="J88" s="143" t="s">
        <v>1452</v>
      </c>
      <c r="K88" s="33" t="s">
        <v>1740</v>
      </c>
      <c r="L88" s="2">
        <v>740</v>
      </c>
      <c r="M88" s="6"/>
    </row>
    <row r="89" spans="1:13" ht="12.75">
      <c r="A89" s="531"/>
      <c r="B89" s="146" t="s">
        <v>248</v>
      </c>
      <c r="C89" s="173" t="s">
        <v>1876</v>
      </c>
      <c r="D89" s="33" t="s">
        <v>1919</v>
      </c>
      <c r="E89" s="2">
        <v>549</v>
      </c>
      <c r="F89" s="6">
        <f>SUM(E88:E89)</f>
        <v>1204</v>
      </c>
      <c r="G89" s="1"/>
      <c r="H89" s="530"/>
      <c r="I89" s="142" t="s">
        <v>590</v>
      </c>
      <c r="J89" s="143" t="s">
        <v>1723</v>
      </c>
      <c r="K89" s="33" t="s">
        <v>152</v>
      </c>
      <c r="L89" s="2">
        <v>227</v>
      </c>
      <c r="M89" s="6">
        <f>SUM(L88:L89)</f>
        <v>967</v>
      </c>
    </row>
    <row r="90" spans="1:13" ht="12.75">
      <c r="A90" s="531" t="s">
        <v>67</v>
      </c>
      <c r="B90" s="146" t="s">
        <v>1348</v>
      </c>
      <c r="C90" s="173" t="s">
        <v>1437</v>
      </c>
      <c r="D90" s="33" t="s">
        <v>1920</v>
      </c>
      <c r="E90" s="2">
        <v>733</v>
      </c>
      <c r="F90" s="6"/>
      <c r="G90" s="1"/>
      <c r="H90" s="522" t="s">
        <v>14</v>
      </c>
      <c r="I90" s="142" t="s">
        <v>47</v>
      </c>
      <c r="J90" s="143" t="s">
        <v>1811</v>
      </c>
      <c r="K90" s="33" t="s">
        <v>1938</v>
      </c>
      <c r="L90" s="2">
        <v>406</v>
      </c>
      <c r="M90" s="6"/>
    </row>
    <row r="91" spans="1:13" ht="12.75">
      <c r="A91" s="531"/>
      <c r="B91" s="146" t="s">
        <v>1800</v>
      </c>
      <c r="C91" s="173" t="s">
        <v>1799</v>
      </c>
      <c r="D91" s="33" t="s">
        <v>606</v>
      </c>
      <c r="E91" s="2">
        <v>350</v>
      </c>
      <c r="F91" s="6">
        <f>SUM(E90:E91)</f>
        <v>1083</v>
      </c>
      <c r="G91" s="1"/>
      <c r="H91" s="530"/>
      <c r="I91" s="49" t="s">
        <v>82</v>
      </c>
      <c r="J91" s="99" t="s">
        <v>1643</v>
      </c>
      <c r="K91" s="33" t="s">
        <v>1939</v>
      </c>
      <c r="L91" s="2">
        <v>440</v>
      </c>
      <c r="M91" s="6">
        <f>SUM(L90:L91)</f>
        <v>846</v>
      </c>
    </row>
    <row r="92" spans="1:13" ht="12.75">
      <c r="A92" s="531" t="s">
        <v>14</v>
      </c>
      <c r="B92" s="146" t="s">
        <v>41</v>
      </c>
      <c r="C92" s="173" t="s">
        <v>1631</v>
      </c>
      <c r="D92" s="33" t="s">
        <v>1921</v>
      </c>
      <c r="E92" s="2">
        <v>460</v>
      </c>
      <c r="F92" s="6"/>
      <c r="G92" s="1"/>
      <c r="H92" s="522" t="s">
        <v>15</v>
      </c>
      <c r="I92" s="142" t="s">
        <v>49</v>
      </c>
      <c r="J92" s="143" t="s">
        <v>1462</v>
      </c>
      <c r="K92" s="33" t="s">
        <v>1940</v>
      </c>
      <c r="L92" s="2">
        <v>210</v>
      </c>
      <c r="M92" s="6"/>
    </row>
    <row r="93" spans="1:13" ht="12.75">
      <c r="A93" s="531"/>
      <c r="B93" s="146" t="s">
        <v>874</v>
      </c>
      <c r="C93" s="173" t="s">
        <v>1634</v>
      </c>
      <c r="D93" s="33" t="s">
        <v>1922</v>
      </c>
      <c r="E93" s="2">
        <v>384</v>
      </c>
      <c r="F93" s="6">
        <f>SUM(E92:E93)</f>
        <v>844</v>
      </c>
      <c r="G93" s="1"/>
      <c r="H93" s="530"/>
      <c r="I93" s="142" t="s">
        <v>1645</v>
      </c>
      <c r="J93" s="143" t="s">
        <v>1644</v>
      </c>
      <c r="K93" s="33" t="s">
        <v>1941</v>
      </c>
      <c r="L93" s="2">
        <v>183</v>
      </c>
      <c r="M93" s="6">
        <f>SUM(L92:L93)</f>
        <v>393</v>
      </c>
    </row>
    <row r="94" spans="1:13" ht="12.75">
      <c r="A94" s="531" t="s">
        <v>15</v>
      </c>
      <c r="B94" s="146" t="s">
        <v>46</v>
      </c>
      <c r="C94" s="173" t="s">
        <v>1432</v>
      </c>
      <c r="D94" s="33" t="s">
        <v>1923</v>
      </c>
      <c r="E94" s="2">
        <v>334</v>
      </c>
      <c r="F94" s="6"/>
      <c r="G94" s="1"/>
      <c r="H94" s="522" t="s">
        <v>16</v>
      </c>
      <c r="I94" s="142" t="s">
        <v>49</v>
      </c>
      <c r="J94" s="143" t="s">
        <v>1444</v>
      </c>
      <c r="K94" s="33" t="s">
        <v>1934</v>
      </c>
      <c r="L94" s="2">
        <v>389</v>
      </c>
      <c r="M94" s="6"/>
    </row>
    <row r="95" spans="1:13" ht="12.75">
      <c r="A95" s="531"/>
      <c r="B95" s="146" t="s">
        <v>1797</v>
      </c>
      <c r="C95" s="173" t="s">
        <v>1798</v>
      </c>
      <c r="D95" s="33" t="s">
        <v>1924</v>
      </c>
      <c r="E95" s="2">
        <v>279</v>
      </c>
      <c r="F95" s="6">
        <f>SUM(E94:E95)</f>
        <v>613</v>
      </c>
      <c r="G95" s="1"/>
      <c r="H95" s="530"/>
      <c r="I95" s="142" t="s">
        <v>1446</v>
      </c>
      <c r="J95" s="143" t="s">
        <v>1447</v>
      </c>
      <c r="K95" s="33" t="s">
        <v>1933</v>
      </c>
      <c r="L95" s="2">
        <v>443</v>
      </c>
      <c r="M95" s="6">
        <f>SUM(L94:L95)</f>
        <v>832</v>
      </c>
    </row>
    <row r="96" spans="1:13" ht="12.75">
      <c r="A96" s="531" t="s">
        <v>16</v>
      </c>
      <c r="B96" s="146" t="s">
        <v>1446</v>
      </c>
      <c r="C96" s="173" t="s">
        <v>1629</v>
      </c>
      <c r="D96" s="33" t="s">
        <v>1926</v>
      </c>
      <c r="E96" s="2">
        <v>578</v>
      </c>
      <c r="F96" s="6"/>
      <c r="G96" s="1"/>
      <c r="H96" s="522" t="s">
        <v>17</v>
      </c>
      <c r="I96" s="142" t="s">
        <v>41</v>
      </c>
      <c r="J96" s="143" t="s">
        <v>1463</v>
      </c>
      <c r="K96" s="33" t="s">
        <v>1943</v>
      </c>
      <c r="L96" s="2">
        <v>385</v>
      </c>
      <c r="M96" s="6"/>
    </row>
    <row r="97" spans="1:13" ht="12.75">
      <c r="A97" s="531"/>
      <c r="B97" s="146" t="s">
        <v>1109</v>
      </c>
      <c r="C97" s="173" t="s">
        <v>1878</v>
      </c>
      <c r="D97" s="33" t="s">
        <v>1925</v>
      </c>
      <c r="E97" s="2">
        <v>416</v>
      </c>
      <c r="F97" s="6">
        <f>SUM(E96:E97)</f>
        <v>994</v>
      </c>
      <c r="G97" s="1"/>
      <c r="H97" s="530"/>
      <c r="I97" s="142" t="s">
        <v>41</v>
      </c>
      <c r="J97" s="143" t="s">
        <v>1547</v>
      </c>
      <c r="K97" s="33" t="s">
        <v>1944</v>
      </c>
      <c r="L97" s="2">
        <v>267</v>
      </c>
      <c r="M97" s="6">
        <f>SUM(L96:L97)</f>
        <v>652</v>
      </c>
    </row>
    <row r="98" spans="1:13" ht="12.75">
      <c r="A98" s="531" t="s">
        <v>17</v>
      </c>
      <c r="B98" s="146" t="s">
        <v>47</v>
      </c>
      <c r="C98" s="173" t="s">
        <v>1430</v>
      </c>
      <c r="D98" s="33" t="s">
        <v>1927</v>
      </c>
      <c r="E98" s="2">
        <v>537</v>
      </c>
      <c r="F98" s="6"/>
      <c r="G98" s="1"/>
      <c r="H98" s="522" t="s">
        <v>18</v>
      </c>
      <c r="I98" s="142" t="s">
        <v>1446</v>
      </c>
      <c r="J98" s="143" t="s">
        <v>1447</v>
      </c>
      <c r="K98" s="33"/>
      <c r="L98" s="2"/>
      <c r="M98" s="6"/>
    </row>
    <row r="99" spans="1:13" ht="12.75">
      <c r="A99" s="531"/>
      <c r="B99" s="146" t="s">
        <v>1645</v>
      </c>
      <c r="C99" s="173" t="s">
        <v>1719</v>
      </c>
      <c r="D99" s="33" t="s">
        <v>1928</v>
      </c>
      <c r="E99" s="2">
        <v>205</v>
      </c>
      <c r="F99" s="6">
        <f>SUM(E98:E99)</f>
        <v>742</v>
      </c>
      <c r="G99" s="1"/>
      <c r="H99" s="522"/>
      <c r="I99" s="142" t="s">
        <v>923</v>
      </c>
      <c r="J99" s="143" t="s">
        <v>1458</v>
      </c>
      <c r="K99" s="33"/>
      <c r="L99" s="2"/>
      <c r="M99" s="6"/>
    </row>
    <row r="100" spans="1:13" ht="12.75">
      <c r="A100" s="531" t="s">
        <v>18</v>
      </c>
      <c r="B100" s="146" t="s">
        <v>41</v>
      </c>
      <c r="C100" s="173" t="s">
        <v>1631</v>
      </c>
      <c r="D100" s="33"/>
      <c r="E100" s="2"/>
      <c r="F100" s="6"/>
      <c r="G100" s="1"/>
      <c r="H100" s="522"/>
      <c r="I100" s="142" t="s">
        <v>46</v>
      </c>
      <c r="J100" s="143" t="s">
        <v>1809</v>
      </c>
      <c r="K100" s="33"/>
      <c r="L100" s="2"/>
      <c r="M100" s="6"/>
    </row>
    <row r="101" spans="1:13" ht="12.75">
      <c r="A101" s="531"/>
      <c r="B101" s="146" t="s">
        <v>29</v>
      </c>
      <c r="C101" s="173" t="s">
        <v>1430</v>
      </c>
      <c r="D101" s="33"/>
      <c r="E101" s="2"/>
      <c r="F101" s="6"/>
      <c r="G101" s="1"/>
      <c r="H101" s="530"/>
      <c r="I101" s="142" t="s">
        <v>1640</v>
      </c>
      <c r="J101" s="143" t="s">
        <v>1641</v>
      </c>
      <c r="K101" s="33" t="s">
        <v>1932</v>
      </c>
      <c r="L101" s="2">
        <v>647</v>
      </c>
      <c r="M101" s="6">
        <f>SUM(L100:L101)</f>
        <v>647</v>
      </c>
    </row>
    <row r="102" spans="1:13" ht="12.75">
      <c r="A102" s="531"/>
      <c r="B102" s="146" t="s">
        <v>1446</v>
      </c>
      <c r="C102" s="173" t="s">
        <v>1629</v>
      </c>
      <c r="D102" s="33"/>
      <c r="E102" s="2"/>
      <c r="F102" s="6"/>
      <c r="G102" s="1"/>
      <c r="H102" s="522" t="s">
        <v>19</v>
      </c>
      <c r="I102" s="142" t="s">
        <v>693</v>
      </c>
      <c r="J102" s="143" t="s">
        <v>1461</v>
      </c>
      <c r="K102" s="33"/>
      <c r="L102" s="2"/>
      <c r="M102" s="6"/>
    </row>
    <row r="103" spans="1:13" ht="12.75">
      <c r="A103" s="531"/>
      <c r="B103" s="146" t="s">
        <v>1794</v>
      </c>
      <c r="C103" s="173" t="s">
        <v>1795</v>
      </c>
      <c r="D103" s="33" t="s">
        <v>1929</v>
      </c>
      <c r="E103" s="2">
        <v>640</v>
      </c>
      <c r="F103" s="6">
        <f>SUM(E102:E103)</f>
        <v>640</v>
      </c>
      <c r="G103" s="1"/>
      <c r="H103" s="522"/>
      <c r="I103" s="168" t="s">
        <v>1802</v>
      </c>
      <c r="J103" s="169" t="s">
        <v>1803</v>
      </c>
      <c r="K103" s="33"/>
      <c r="L103" s="2"/>
      <c r="M103" s="6"/>
    </row>
    <row r="104" spans="1:13" ht="12.75">
      <c r="A104" s="531" t="s">
        <v>19</v>
      </c>
      <c r="B104" s="84" t="s">
        <v>1791</v>
      </c>
      <c r="C104" s="34" t="s">
        <v>1634</v>
      </c>
      <c r="D104" s="33"/>
      <c r="E104" s="2"/>
      <c r="F104" s="6"/>
      <c r="G104" s="1"/>
      <c r="H104" s="522"/>
      <c r="I104" s="142" t="s">
        <v>48</v>
      </c>
      <c r="J104" s="143" t="s">
        <v>1452</v>
      </c>
      <c r="K104" s="33"/>
      <c r="L104" s="2"/>
      <c r="M104" s="6"/>
    </row>
    <row r="105" spans="1:13" ht="13.5" thickBot="1">
      <c r="A105" s="531"/>
      <c r="B105" s="146" t="s">
        <v>874</v>
      </c>
      <c r="C105" s="173" t="s">
        <v>1634</v>
      </c>
      <c r="D105" s="33"/>
      <c r="E105" s="2"/>
      <c r="F105" s="6"/>
      <c r="G105" s="1"/>
      <c r="H105" s="523"/>
      <c r="I105" s="166" t="s">
        <v>590</v>
      </c>
      <c r="J105" s="167" t="s">
        <v>1723</v>
      </c>
      <c r="K105" s="123" t="s">
        <v>1931</v>
      </c>
      <c r="L105" s="7">
        <v>606</v>
      </c>
      <c r="M105" s="8">
        <f>SUM(L104:L105)</f>
        <v>606</v>
      </c>
    </row>
    <row r="106" spans="1:13" ht="13.5" thickBot="1">
      <c r="A106" s="531"/>
      <c r="B106" s="146" t="s">
        <v>248</v>
      </c>
      <c r="C106" s="173" t="s">
        <v>1419</v>
      </c>
      <c r="D106" s="33"/>
      <c r="E106" s="2"/>
      <c r="F106" s="6"/>
      <c r="G106" s="1"/>
      <c r="H106" s="1"/>
      <c r="I106" s="1"/>
      <c r="J106" s="1"/>
      <c r="K106" s="1"/>
      <c r="L106" s="1"/>
      <c r="M106" s="1"/>
    </row>
    <row r="107" spans="1:13" ht="13.5" thickBot="1">
      <c r="A107" s="533"/>
      <c r="B107" s="148" t="s">
        <v>1797</v>
      </c>
      <c r="C107" s="179" t="s">
        <v>1798</v>
      </c>
      <c r="D107" s="123" t="s">
        <v>1930</v>
      </c>
      <c r="E107" s="7">
        <v>619</v>
      </c>
      <c r="F107" s="8">
        <f>SUM(E106:E107)</f>
        <v>619</v>
      </c>
      <c r="G107" s="1"/>
      <c r="H107" s="181">
        <v>1</v>
      </c>
      <c r="I107" s="3" t="s">
        <v>168</v>
      </c>
      <c r="J107" s="5">
        <f>SUM(F109+M107)</f>
        <v>37446</v>
      </c>
      <c r="K107" s="1"/>
      <c r="L107" s="1"/>
      <c r="M107" s="151">
        <f>SUM(M64:M105)</f>
        <v>18117</v>
      </c>
    </row>
    <row r="108" spans="2:13" ht="13.5" thickBot="1">
      <c r="B108" s="1"/>
      <c r="C108" s="1"/>
      <c r="D108" s="1"/>
      <c r="E108" s="1"/>
      <c r="F108" s="1"/>
      <c r="G108" s="1"/>
      <c r="H108" s="182">
        <v>2</v>
      </c>
      <c r="I108" s="15" t="s">
        <v>405</v>
      </c>
      <c r="J108" s="6">
        <v>31384</v>
      </c>
      <c r="K108" s="1"/>
      <c r="L108" s="1"/>
      <c r="M108" s="1"/>
    </row>
    <row r="109" spans="2:13" ht="13.5" thickBot="1">
      <c r="B109" s="1"/>
      <c r="C109" s="1"/>
      <c r="D109" s="1"/>
      <c r="E109" s="1"/>
      <c r="F109" s="150">
        <f>SUM(F64:F107)</f>
        <v>19329</v>
      </c>
      <c r="G109" s="1"/>
      <c r="H109" s="182">
        <v>3</v>
      </c>
      <c r="I109" s="15" t="s">
        <v>972</v>
      </c>
      <c r="J109" s="6">
        <v>31355</v>
      </c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82">
        <v>4</v>
      </c>
      <c r="I110" s="15" t="s">
        <v>122</v>
      </c>
      <c r="J110" s="6">
        <v>30722</v>
      </c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82">
        <v>5</v>
      </c>
      <c r="I111" s="15" t="s">
        <v>1647</v>
      </c>
      <c r="J111" s="6">
        <v>30195</v>
      </c>
      <c r="K111" s="1"/>
      <c r="M111" s="1"/>
    </row>
    <row r="112" spans="2:11" ht="12.75">
      <c r="B112" s="1"/>
      <c r="C112" s="1"/>
      <c r="D112" s="1"/>
      <c r="E112" s="1"/>
      <c r="F112" s="1"/>
      <c r="G112" s="1"/>
      <c r="H112" s="182">
        <v>6</v>
      </c>
      <c r="I112" s="15" t="s">
        <v>1711</v>
      </c>
      <c r="J112" s="6">
        <v>25042</v>
      </c>
      <c r="K112" s="1"/>
    </row>
    <row r="113" spans="7:13" ht="12.75">
      <c r="G113" s="1"/>
      <c r="H113" s="182">
        <v>7</v>
      </c>
      <c r="I113" s="95" t="s">
        <v>124</v>
      </c>
      <c r="J113" s="19">
        <v>23972</v>
      </c>
      <c r="K113" s="1"/>
      <c r="L113" s="1"/>
      <c r="M113" s="1"/>
    </row>
    <row r="114" spans="7:13" ht="13.5" thickBot="1">
      <c r="G114" s="1"/>
      <c r="H114" s="183">
        <v>8</v>
      </c>
      <c r="I114" s="186" t="s">
        <v>1942</v>
      </c>
      <c r="J114" s="8">
        <v>20214</v>
      </c>
      <c r="K114" s="1"/>
      <c r="L114" s="1"/>
      <c r="M114" s="1"/>
    </row>
  </sheetData>
  <sheetProtection/>
  <mergeCells count="84">
    <mergeCell ref="B1:L2"/>
    <mergeCell ref="B3:F4"/>
    <mergeCell ref="I3:M4"/>
    <mergeCell ref="A6:A7"/>
    <mergeCell ref="H6:H7"/>
    <mergeCell ref="A8:A9"/>
    <mergeCell ref="H8:H9"/>
    <mergeCell ref="A10:A11"/>
    <mergeCell ref="H10:H11"/>
    <mergeCell ref="A12:A13"/>
    <mergeCell ref="H12:H13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A28:A29"/>
    <mergeCell ref="H28:H29"/>
    <mergeCell ref="A30:A31"/>
    <mergeCell ref="H30:H31"/>
    <mergeCell ref="A32:A33"/>
    <mergeCell ref="H32:H33"/>
    <mergeCell ref="A34:A35"/>
    <mergeCell ref="H34:H35"/>
    <mergeCell ref="A36:A37"/>
    <mergeCell ref="H36:H37"/>
    <mergeCell ref="A38:A39"/>
    <mergeCell ref="H38:H39"/>
    <mergeCell ref="A40:A41"/>
    <mergeCell ref="H40:H43"/>
    <mergeCell ref="A42:A45"/>
    <mergeCell ref="H44:H47"/>
    <mergeCell ref="A46:A49"/>
    <mergeCell ref="B59:L60"/>
    <mergeCell ref="B61:F62"/>
    <mergeCell ref="I61:M62"/>
    <mergeCell ref="A64:A65"/>
    <mergeCell ref="H64:H65"/>
    <mergeCell ref="A66:A67"/>
    <mergeCell ref="H66:H67"/>
    <mergeCell ref="A68:A69"/>
    <mergeCell ref="H68:H69"/>
    <mergeCell ref="A70:A71"/>
    <mergeCell ref="H70:H71"/>
    <mergeCell ref="A72:A73"/>
    <mergeCell ref="H72:H73"/>
    <mergeCell ref="A74:A75"/>
    <mergeCell ref="H74:H75"/>
    <mergeCell ref="A76:A77"/>
    <mergeCell ref="H76:H77"/>
    <mergeCell ref="A78:A79"/>
    <mergeCell ref="H78:H79"/>
    <mergeCell ref="A80:A81"/>
    <mergeCell ref="H80:H81"/>
    <mergeCell ref="A82:A83"/>
    <mergeCell ref="H82:H83"/>
    <mergeCell ref="A84:A85"/>
    <mergeCell ref="H84:H85"/>
    <mergeCell ref="H96:H97"/>
    <mergeCell ref="A86:A87"/>
    <mergeCell ref="H86:H87"/>
    <mergeCell ref="A88:A89"/>
    <mergeCell ref="H88:H89"/>
    <mergeCell ref="A90:A91"/>
    <mergeCell ref="H90:H91"/>
    <mergeCell ref="A98:A99"/>
    <mergeCell ref="H98:H101"/>
    <mergeCell ref="A100:A103"/>
    <mergeCell ref="H102:H105"/>
    <mergeCell ref="A104:A107"/>
    <mergeCell ref="A92:A93"/>
    <mergeCell ref="H92:H93"/>
    <mergeCell ref="A94:A95"/>
    <mergeCell ref="H94:H95"/>
    <mergeCell ref="A96:A97"/>
  </mergeCells>
  <printOptions horizontalCentered="1" verticalCentered="1"/>
  <pageMargins left="0.2362204724409449" right="0.2362204724409449" top="0.1968503937007874" bottom="0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="80" zoomScaleSheetLayoutView="80" workbookViewId="0" topLeftCell="A31">
      <selection activeCell="L107" sqref="L107"/>
    </sheetView>
  </sheetViews>
  <sheetFormatPr defaultColWidth="9.140625" defaultRowHeight="12.75"/>
  <cols>
    <col min="1" max="1" width="14.421875" style="1" bestFit="1" customWidth="1"/>
    <col min="2" max="2" width="14.00390625" style="0" bestFit="1" customWidth="1"/>
    <col min="3" max="3" width="13.28125" style="0" bestFit="1" customWidth="1"/>
    <col min="4" max="6" width="11.421875" style="0" customWidth="1"/>
    <col min="7" max="7" width="3.140625" style="0" customWidth="1"/>
    <col min="8" max="8" width="11.421875" style="0" customWidth="1"/>
    <col min="9" max="9" width="20.28125" style="0" bestFit="1" customWidth="1"/>
  </cols>
  <sheetData>
    <row r="1" spans="2:13" ht="12.75">
      <c r="B1" s="493" t="s">
        <v>1627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1"/>
    </row>
    <row r="2" spans="2:13" ht="13.5" thickBot="1">
      <c r="B2" s="496"/>
      <c r="C2" s="497"/>
      <c r="D2" s="497"/>
      <c r="E2" s="497"/>
      <c r="F2" s="497"/>
      <c r="G2" s="497"/>
      <c r="H2" s="497"/>
      <c r="I2" s="534"/>
      <c r="J2" s="534"/>
      <c r="K2" s="534"/>
      <c r="L2" s="549"/>
      <c r="M2" s="1"/>
    </row>
    <row r="3" spans="2:13" ht="12.75">
      <c r="B3" s="515" t="s">
        <v>79</v>
      </c>
      <c r="C3" s="516"/>
      <c r="D3" s="516"/>
      <c r="E3" s="535"/>
      <c r="F3" s="536"/>
      <c r="G3" s="1"/>
      <c r="H3" s="1"/>
      <c r="I3" s="524" t="s">
        <v>109</v>
      </c>
      <c r="J3" s="525"/>
      <c r="K3" s="525"/>
      <c r="L3" s="535"/>
      <c r="M3" s="536"/>
    </row>
    <row r="4" spans="2:13" ht="13.5" thickBot="1">
      <c r="B4" s="518"/>
      <c r="C4" s="519"/>
      <c r="D4" s="519"/>
      <c r="E4" s="537"/>
      <c r="F4" s="538"/>
      <c r="G4" s="1"/>
      <c r="H4" s="1"/>
      <c r="I4" s="527"/>
      <c r="J4" s="528"/>
      <c r="K4" s="528"/>
      <c r="L4" s="537"/>
      <c r="M4" s="538"/>
    </row>
    <row r="5" spans="1:13" ht="13.5" thickBot="1">
      <c r="A5" s="20"/>
      <c r="B5" s="26" t="s">
        <v>20</v>
      </c>
      <c r="C5" s="27" t="s">
        <v>21</v>
      </c>
      <c r="D5" s="133" t="s">
        <v>23</v>
      </c>
      <c r="E5" s="26" t="s">
        <v>22</v>
      </c>
      <c r="F5" s="27" t="s">
        <v>51</v>
      </c>
      <c r="G5" s="1"/>
      <c r="H5" s="20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508" t="s">
        <v>0</v>
      </c>
      <c r="B6" s="154" t="s">
        <v>1416</v>
      </c>
      <c r="C6" s="155" t="s">
        <v>1417</v>
      </c>
      <c r="D6" s="97" t="s">
        <v>1680</v>
      </c>
      <c r="E6" s="4">
        <v>579</v>
      </c>
      <c r="F6" s="5"/>
      <c r="G6" s="1"/>
      <c r="H6" s="510" t="s">
        <v>0</v>
      </c>
      <c r="I6" s="140" t="s">
        <v>1636</v>
      </c>
      <c r="J6" s="141" t="s">
        <v>1637</v>
      </c>
      <c r="K6" s="97" t="s">
        <v>1696</v>
      </c>
      <c r="L6" s="4">
        <v>661</v>
      </c>
      <c r="M6" s="5"/>
    </row>
    <row r="7" spans="1:13" ht="12.75">
      <c r="A7" s="492"/>
      <c r="B7" s="84" t="s">
        <v>1628</v>
      </c>
      <c r="C7" s="102" t="s">
        <v>1422</v>
      </c>
      <c r="D7" s="33" t="s">
        <v>1655</v>
      </c>
      <c r="E7" s="2">
        <v>648</v>
      </c>
      <c r="F7" s="6">
        <f>SUM(E6:E7)</f>
        <v>1227</v>
      </c>
      <c r="G7" s="1"/>
      <c r="H7" s="505"/>
      <c r="I7" s="49" t="s">
        <v>1638</v>
      </c>
      <c r="J7" s="99" t="s">
        <v>1639</v>
      </c>
      <c r="K7" s="33" t="s">
        <v>1702</v>
      </c>
      <c r="L7" s="2">
        <v>646</v>
      </c>
      <c r="M7" s="6">
        <f>SUM(L6:L7)</f>
        <v>1307</v>
      </c>
    </row>
    <row r="8" spans="1:13" ht="12.75">
      <c r="A8" s="492" t="s">
        <v>1</v>
      </c>
      <c r="B8" s="146" t="s">
        <v>248</v>
      </c>
      <c r="C8" s="147" t="s">
        <v>1419</v>
      </c>
      <c r="D8" s="33" t="s">
        <v>1657</v>
      </c>
      <c r="E8" s="2">
        <v>734</v>
      </c>
      <c r="F8" s="6"/>
      <c r="G8" s="1"/>
      <c r="H8" s="504" t="s">
        <v>1</v>
      </c>
      <c r="I8" s="142" t="s">
        <v>48</v>
      </c>
      <c r="J8" s="143" t="s">
        <v>1452</v>
      </c>
      <c r="K8" s="33" t="s">
        <v>1703</v>
      </c>
      <c r="L8" s="2">
        <v>838</v>
      </c>
      <c r="M8" s="6"/>
    </row>
    <row r="9" spans="1:13" ht="12.75">
      <c r="A9" s="492"/>
      <c r="B9" s="146" t="s">
        <v>1446</v>
      </c>
      <c r="C9" s="147" t="s">
        <v>1629</v>
      </c>
      <c r="D9" s="33" t="s">
        <v>1679</v>
      </c>
      <c r="E9" s="2">
        <v>466</v>
      </c>
      <c r="F9" s="6">
        <f>SUM(E8:E9)</f>
        <v>1200</v>
      </c>
      <c r="G9" s="1"/>
      <c r="H9" s="505"/>
      <c r="I9" s="142" t="s">
        <v>1640</v>
      </c>
      <c r="J9" s="143" t="s">
        <v>1641</v>
      </c>
      <c r="K9" s="33" t="s">
        <v>1688</v>
      </c>
      <c r="L9" s="2">
        <v>706</v>
      </c>
      <c r="M9" s="6">
        <f>SUM(L8:L9)</f>
        <v>1544</v>
      </c>
    </row>
    <row r="10" spans="1:13" ht="12.75">
      <c r="A10" s="492" t="s">
        <v>2</v>
      </c>
      <c r="B10" s="146" t="s">
        <v>874</v>
      </c>
      <c r="C10" s="147" t="s">
        <v>1421</v>
      </c>
      <c r="D10" s="33" t="s">
        <v>1658</v>
      </c>
      <c r="E10" s="2">
        <v>605</v>
      </c>
      <c r="F10" s="6"/>
      <c r="G10" s="1"/>
      <c r="H10" s="504" t="s">
        <v>2</v>
      </c>
      <c r="I10" s="142" t="s">
        <v>693</v>
      </c>
      <c r="J10" s="143" t="s">
        <v>1461</v>
      </c>
      <c r="K10" s="33" t="s">
        <v>1697</v>
      </c>
      <c r="L10" s="2">
        <v>683</v>
      </c>
      <c r="M10" s="6"/>
    </row>
    <row r="11" spans="1:13" ht="12.75">
      <c r="A11" s="492"/>
      <c r="B11" s="146" t="s">
        <v>1630</v>
      </c>
      <c r="C11" s="147" t="s">
        <v>1631</v>
      </c>
      <c r="D11" s="33" t="s">
        <v>1678</v>
      </c>
      <c r="E11" s="2">
        <v>369</v>
      </c>
      <c r="F11" s="6">
        <f>SUM(E10:E11)</f>
        <v>974</v>
      </c>
      <c r="G11" s="1"/>
      <c r="H11" s="505"/>
      <c r="I11" s="142" t="s">
        <v>1446</v>
      </c>
      <c r="J11" s="143" t="s">
        <v>1447</v>
      </c>
      <c r="K11" s="33" t="s">
        <v>1687</v>
      </c>
      <c r="L11" s="2">
        <v>520</v>
      </c>
      <c r="M11" s="6">
        <f>SUM(L10:L11)</f>
        <v>1203</v>
      </c>
    </row>
    <row r="12" spans="1:13" ht="12.75">
      <c r="A12" s="492" t="s">
        <v>3</v>
      </c>
      <c r="B12" s="146" t="s">
        <v>1425</v>
      </c>
      <c r="C12" s="147" t="s">
        <v>1426</v>
      </c>
      <c r="D12" s="33" t="s">
        <v>1661</v>
      </c>
      <c r="E12" s="2">
        <v>415</v>
      </c>
      <c r="F12" s="6"/>
      <c r="G12" s="1"/>
      <c r="H12" s="504" t="s">
        <v>3</v>
      </c>
      <c r="I12" s="142" t="s">
        <v>1193</v>
      </c>
      <c r="J12" s="143" t="s">
        <v>1450</v>
      </c>
      <c r="K12" s="33" t="s">
        <v>1691</v>
      </c>
      <c r="L12" s="2">
        <v>529</v>
      </c>
      <c r="M12" s="6"/>
    </row>
    <row r="13" spans="1:13" ht="12.75">
      <c r="A13" s="492"/>
      <c r="B13" s="146" t="s">
        <v>1632</v>
      </c>
      <c r="C13" s="147" t="s">
        <v>1468</v>
      </c>
      <c r="D13" s="33" t="s">
        <v>1663</v>
      </c>
      <c r="E13" s="2">
        <v>352</v>
      </c>
      <c r="F13" s="6">
        <f>SUM(E12:E13)</f>
        <v>767</v>
      </c>
      <c r="G13" s="1"/>
      <c r="H13" s="505"/>
      <c r="I13" s="142" t="s">
        <v>590</v>
      </c>
      <c r="J13" s="143" t="s">
        <v>1449</v>
      </c>
      <c r="K13" s="33" t="s">
        <v>1704</v>
      </c>
      <c r="L13" s="2">
        <v>300</v>
      </c>
      <c r="M13" s="6">
        <f>SUM(L12:L13)</f>
        <v>829</v>
      </c>
    </row>
    <row r="14" spans="1:13" ht="12.75">
      <c r="A14" s="492" t="s">
        <v>4</v>
      </c>
      <c r="B14" s="146" t="s">
        <v>1107</v>
      </c>
      <c r="C14" s="147" t="s">
        <v>1434</v>
      </c>
      <c r="D14" s="33" t="s">
        <v>1676</v>
      </c>
      <c r="E14" s="2">
        <v>316</v>
      </c>
      <c r="F14" s="6"/>
      <c r="G14" s="1"/>
      <c r="H14" s="504" t="s">
        <v>4</v>
      </c>
      <c r="I14" s="142" t="s">
        <v>1453</v>
      </c>
      <c r="J14" s="143" t="s">
        <v>1454</v>
      </c>
      <c r="K14" s="33" t="s">
        <v>1686</v>
      </c>
      <c r="L14" s="2">
        <v>540</v>
      </c>
      <c r="M14" s="6"/>
    </row>
    <row r="15" spans="1:13" ht="12.75">
      <c r="A15" s="492"/>
      <c r="B15" s="146" t="s">
        <v>1633</v>
      </c>
      <c r="C15" s="147" t="s">
        <v>1634</v>
      </c>
      <c r="D15" s="33" t="s">
        <v>1677</v>
      </c>
      <c r="E15" s="2">
        <v>377</v>
      </c>
      <c r="F15" s="6">
        <f>SUM(E14:E15)</f>
        <v>693</v>
      </c>
      <c r="G15" s="1"/>
      <c r="H15" s="505"/>
      <c r="I15" s="142" t="s">
        <v>24</v>
      </c>
      <c r="J15" s="143" t="s">
        <v>1451</v>
      </c>
      <c r="K15" s="33" t="s">
        <v>1709</v>
      </c>
      <c r="L15" s="2">
        <v>379</v>
      </c>
      <c r="M15" s="6">
        <f>SUM(L14:L15)</f>
        <v>919</v>
      </c>
    </row>
    <row r="16" spans="1:13" ht="12.75">
      <c r="A16" s="492" t="s">
        <v>6</v>
      </c>
      <c r="B16" s="146" t="s">
        <v>211</v>
      </c>
      <c r="C16" s="147" t="s">
        <v>1635</v>
      </c>
      <c r="D16" s="33" t="s">
        <v>1654</v>
      </c>
      <c r="E16" s="2">
        <v>374</v>
      </c>
      <c r="F16" s="6"/>
      <c r="G16" s="1"/>
      <c r="H16" s="504" t="s">
        <v>5</v>
      </c>
      <c r="I16" s="142" t="s">
        <v>757</v>
      </c>
      <c r="J16" s="143" t="s">
        <v>1456</v>
      </c>
      <c r="K16" s="33" t="s">
        <v>1683</v>
      </c>
      <c r="L16" s="2">
        <v>630</v>
      </c>
      <c r="M16" s="6"/>
    </row>
    <row r="17" spans="1:13" ht="12.75">
      <c r="A17" s="492"/>
      <c r="B17" s="146" t="s">
        <v>1423</v>
      </c>
      <c r="C17" s="147" t="s">
        <v>1424</v>
      </c>
      <c r="D17" s="33" t="s">
        <v>1675</v>
      </c>
      <c r="E17" s="2">
        <v>305</v>
      </c>
      <c r="F17" s="6">
        <f>SUM(E16:E17)</f>
        <v>679</v>
      </c>
      <c r="G17" s="1"/>
      <c r="H17" s="505"/>
      <c r="I17" s="142" t="s">
        <v>218</v>
      </c>
      <c r="J17" s="143" t="s">
        <v>1457</v>
      </c>
      <c r="K17" s="33" t="s">
        <v>1684</v>
      </c>
      <c r="L17" s="2">
        <v>475</v>
      </c>
      <c r="M17" s="6">
        <f>SUM(L16:L17)</f>
        <v>1105</v>
      </c>
    </row>
    <row r="18" spans="1:13" ht="12.75">
      <c r="A18" s="492" t="s">
        <v>7</v>
      </c>
      <c r="B18" s="146" t="s">
        <v>462</v>
      </c>
      <c r="C18" s="147" t="s">
        <v>1441</v>
      </c>
      <c r="D18" s="33" t="s">
        <v>1664</v>
      </c>
      <c r="E18" s="2">
        <v>408</v>
      </c>
      <c r="F18" s="6"/>
      <c r="G18" s="1"/>
      <c r="H18" s="504" t="s">
        <v>77</v>
      </c>
      <c r="I18" s="142" t="s">
        <v>1464</v>
      </c>
      <c r="J18" s="143" t="s">
        <v>1465</v>
      </c>
      <c r="K18" s="33" t="s">
        <v>1682</v>
      </c>
      <c r="L18" s="2">
        <v>637</v>
      </c>
      <c r="M18" s="6"/>
    </row>
    <row r="19" spans="1:13" ht="12.75">
      <c r="A19" s="492"/>
      <c r="B19" s="146" t="s">
        <v>1442</v>
      </c>
      <c r="C19" s="147" t="s">
        <v>1434</v>
      </c>
      <c r="D19" s="33" t="s">
        <v>1665</v>
      </c>
      <c r="E19" s="2">
        <v>371</v>
      </c>
      <c r="F19" s="6">
        <f>SUM(E18:E19)</f>
        <v>779</v>
      </c>
      <c r="G19" s="1"/>
      <c r="H19" s="505"/>
      <c r="I19" s="142" t="s">
        <v>834</v>
      </c>
      <c r="J19" s="143" t="s">
        <v>1642</v>
      </c>
      <c r="K19" s="33" t="s">
        <v>1681</v>
      </c>
      <c r="L19" s="2">
        <v>560</v>
      </c>
      <c r="M19" s="6">
        <f>SUM(L18:L19)</f>
        <v>1197</v>
      </c>
    </row>
    <row r="20" spans="1:13" ht="12.75">
      <c r="A20" s="492" t="s">
        <v>8</v>
      </c>
      <c r="B20" s="146" t="s">
        <v>29</v>
      </c>
      <c r="C20" s="147" t="s">
        <v>1430</v>
      </c>
      <c r="D20" s="33" t="s">
        <v>1674</v>
      </c>
      <c r="E20" s="2">
        <v>634</v>
      </c>
      <c r="F20" s="6"/>
      <c r="G20" s="1"/>
      <c r="H20" s="504" t="s">
        <v>78</v>
      </c>
      <c r="I20" s="142" t="s">
        <v>923</v>
      </c>
      <c r="J20" s="143" t="s">
        <v>1458</v>
      </c>
      <c r="K20" s="33" t="s">
        <v>1035</v>
      </c>
      <c r="L20" s="2">
        <v>662</v>
      </c>
      <c r="M20" s="6"/>
    </row>
    <row r="21" spans="1:13" ht="12.75">
      <c r="A21" s="492"/>
      <c r="B21" s="156"/>
      <c r="C21" s="28"/>
      <c r="D21" s="33"/>
      <c r="E21" s="2"/>
      <c r="F21" s="6">
        <f>SUM(E20:E21)</f>
        <v>634</v>
      </c>
      <c r="G21" s="1"/>
      <c r="H21" s="505"/>
      <c r="I21" s="142"/>
      <c r="J21" s="143"/>
      <c r="K21" s="33"/>
      <c r="L21" s="2"/>
      <c r="M21" s="6">
        <f>SUM(L20:L21)</f>
        <v>662</v>
      </c>
    </row>
    <row r="22" spans="1:13" ht="12.75">
      <c r="A22" s="492" t="s">
        <v>9</v>
      </c>
      <c r="B22" s="146" t="s">
        <v>874</v>
      </c>
      <c r="C22" s="147" t="s">
        <v>1420</v>
      </c>
      <c r="D22" s="33" t="s">
        <v>1659</v>
      </c>
      <c r="E22" s="2">
        <v>548</v>
      </c>
      <c r="F22" s="6"/>
      <c r="G22" s="1"/>
      <c r="H22" s="504" t="s">
        <v>9</v>
      </c>
      <c r="I22" s="142"/>
      <c r="J22" s="143"/>
      <c r="K22" s="33"/>
      <c r="L22" s="2"/>
      <c r="M22" s="6"/>
    </row>
    <row r="23" spans="1:13" ht="12.75">
      <c r="A23" s="492"/>
      <c r="B23" s="146" t="s">
        <v>46</v>
      </c>
      <c r="C23" s="147" t="s">
        <v>1437</v>
      </c>
      <c r="D23" s="33" t="s">
        <v>1670</v>
      </c>
      <c r="E23" s="2">
        <v>362</v>
      </c>
      <c r="F23" s="6">
        <f>SUM(E22:E23)</f>
        <v>910</v>
      </c>
      <c r="G23" s="1"/>
      <c r="H23" s="505"/>
      <c r="I23" s="156"/>
      <c r="J23" s="28"/>
      <c r="K23" s="33"/>
      <c r="L23" s="2"/>
      <c r="M23" s="6">
        <f>SUM(L22:L23)</f>
        <v>0</v>
      </c>
    </row>
    <row r="24" spans="1:13" ht="12.75">
      <c r="A24" s="492" t="s">
        <v>10</v>
      </c>
      <c r="B24" s="146" t="s">
        <v>914</v>
      </c>
      <c r="C24" s="147" t="s">
        <v>1433</v>
      </c>
      <c r="D24" s="33" t="s">
        <v>1671</v>
      </c>
      <c r="E24" s="2">
        <v>508</v>
      </c>
      <c r="F24" s="6"/>
      <c r="G24" s="1"/>
      <c r="H24" s="504" t="s">
        <v>11</v>
      </c>
      <c r="I24" s="142" t="s">
        <v>923</v>
      </c>
      <c r="J24" s="143" t="s">
        <v>1458</v>
      </c>
      <c r="K24" s="33" t="s">
        <v>1690</v>
      </c>
      <c r="L24" s="2">
        <v>513</v>
      </c>
      <c r="M24" s="6"/>
    </row>
    <row r="25" spans="1:13" ht="12.75">
      <c r="A25" s="492"/>
      <c r="B25" s="146" t="s">
        <v>316</v>
      </c>
      <c r="C25" s="147" t="s">
        <v>1422</v>
      </c>
      <c r="D25" s="33" t="s">
        <v>1672</v>
      </c>
      <c r="E25" s="2">
        <v>445</v>
      </c>
      <c r="F25" s="6">
        <f>SUM(E24:E25)</f>
        <v>953</v>
      </c>
      <c r="G25" s="1"/>
      <c r="H25" s="505"/>
      <c r="I25" s="49" t="s">
        <v>82</v>
      </c>
      <c r="J25" s="99" t="s">
        <v>1643</v>
      </c>
      <c r="K25" s="33" t="s">
        <v>1708</v>
      </c>
      <c r="L25" s="2">
        <v>409</v>
      </c>
      <c r="M25" s="6">
        <f>SUM(L24:L25)</f>
        <v>922</v>
      </c>
    </row>
    <row r="26" spans="1:13" ht="12.75">
      <c r="A26" s="492" t="s">
        <v>11</v>
      </c>
      <c r="B26" s="146" t="s">
        <v>29</v>
      </c>
      <c r="C26" s="147" t="s">
        <v>1430</v>
      </c>
      <c r="D26" s="33" t="s">
        <v>1673</v>
      </c>
      <c r="E26" s="2">
        <v>632</v>
      </c>
      <c r="F26" s="6"/>
      <c r="G26" s="1"/>
      <c r="H26" s="504" t="s">
        <v>12</v>
      </c>
      <c r="I26" s="142" t="s">
        <v>1640</v>
      </c>
      <c r="J26" s="143" t="s">
        <v>1641</v>
      </c>
      <c r="K26" s="33" t="s">
        <v>1689</v>
      </c>
      <c r="L26" s="2">
        <v>691</v>
      </c>
      <c r="M26" s="6"/>
    </row>
    <row r="27" spans="1:13" ht="12.75">
      <c r="A27" s="492"/>
      <c r="B27" s="146" t="s">
        <v>874</v>
      </c>
      <c r="C27" s="147" t="s">
        <v>1420</v>
      </c>
      <c r="D27" s="33" t="s">
        <v>1660</v>
      </c>
      <c r="E27" s="2">
        <v>445</v>
      </c>
      <c r="F27" s="6">
        <f>SUM(E26:E27)</f>
        <v>1077</v>
      </c>
      <c r="G27" s="1"/>
      <c r="H27" s="505"/>
      <c r="I27" s="49" t="s">
        <v>1638</v>
      </c>
      <c r="J27" s="99" t="s">
        <v>1639</v>
      </c>
      <c r="K27" s="33" t="s">
        <v>1701</v>
      </c>
      <c r="L27" s="2">
        <v>555</v>
      </c>
      <c r="M27" s="6">
        <f>SUM(L26:L27)</f>
        <v>1246</v>
      </c>
    </row>
    <row r="28" spans="1:13" ht="12.75">
      <c r="A28" s="492" t="s">
        <v>12</v>
      </c>
      <c r="B28" s="146" t="s">
        <v>1416</v>
      </c>
      <c r="C28" s="147" t="s">
        <v>1417</v>
      </c>
      <c r="D28" s="33" t="s">
        <v>1652</v>
      </c>
      <c r="E28" s="2">
        <v>630</v>
      </c>
      <c r="F28" s="6"/>
      <c r="G28" s="1"/>
      <c r="H28" s="504" t="s">
        <v>13</v>
      </c>
      <c r="I28" s="142" t="s">
        <v>693</v>
      </c>
      <c r="J28" s="143" t="s">
        <v>1461</v>
      </c>
      <c r="K28" s="33" t="s">
        <v>1698</v>
      </c>
      <c r="L28" s="2">
        <v>611</v>
      </c>
      <c r="M28" s="6"/>
    </row>
    <row r="29" spans="1:13" ht="12.75">
      <c r="A29" s="492"/>
      <c r="B29" s="84" t="s">
        <v>1628</v>
      </c>
      <c r="C29" s="102" t="s">
        <v>1422</v>
      </c>
      <c r="D29" s="33" t="s">
        <v>1648</v>
      </c>
      <c r="E29" s="2">
        <v>584</v>
      </c>
      <c r="F29" s="6">
        <f>SUM(E28:E29)</f>
        <v>1214</v>
      </c>
      <c r="G29" s="1"/>
      <c r="H29" s="505"/>
      <c r="I29" s="157" t="s">
        <v>1636</v>
      </c>
      <c r="J29" s="158" t="s">
        <v>1637</v>
      </c>
      <c r="K29" s="33" t="s">
        <v>1695</v>
      </c>
      <c r="L29" s="2">
        <v>544</v>
      </c>
      <c r="M29" s="6">
        <f>SUM(L28:L29)</f>
        <v>1155</v>
      </c>
    </row>
    <row r="30" spans="1:13" ht="12.75">
      <c r="A30" s="492" t="s">
        <v>13</v>
      </c>
      <c r="B30" s="146" t="s">
        <v>248</v>
      </c>
      <c r="C30" s="147" t="s">
        <v>1419</v>
      </c>
      <c r="D30" s="153" t="s">
        <v>1656</v>
      </c>
      <c r="E30" s="2">
        <v>657</v>
      </c>
      <c r="F30" s="6"/>
      <c r="G30" s="1"/>
      <c r="H30" s="504" t="s">
        <v>67</v>
      </c>
      <c r="I30" s="142" t="s">
        <v>48</v>
      </c>
      <c r="J30" s="143" t="s">
        <v>1452</v>
      </c>
      <c r="K30" s="33" t="s">
        <v>1705</v>
      </c>
      <c r="L30" s="2">
        <v>775</v>
      </c>
      <c r="M30" s="6"/>
    </row>
    <row r="31" spans="1:13" ht="12.75">
      <c r="A31" s="492"/>
      <c r="B31" s="146" t="s">
        <v>1435</v>
      </c>
      <c r="C31" s="147" t="s">
        <v>1436</v>
      </c>
      <c r="D31" s="33" t="s">
        <v>1669</v>
      </c>
      <c r="E31" s="2">
        <v>571</v>
      </c>
      <c r="F31" s="6">
        <f>SUM(E30:E31)</f>
        <v>1228</v>
      </c>
      <c r="G31" s="1"/>
      <c r="H31" s="505"/>
      <c r="I31" s="142" t="s">
        <v>590</v>
      </c>
      <c r="J31" s="143" t="s">
        <v>1449</v>
      </c>
      <c r="K31" s="33" t="s">
        <v>1706</v>
      </c>
      <c r="L31" s="2">
        <v>294</v>
      </c>
      <c r="M31" s="6">
        <f>SUM(L30:L31)</f>
        <v>1069</v>
      </c>
    </row>
    <row r="32" spans="1:13" ht="12.75">
      <c r="A32" s="492" t="s">
        <v>67</v>
      </c>
      <c r="B32" s="146"/>
      <c r="C32" s="147"/>
      <c r="D32" s="33"/>
      <c r="E32" s="2"/>
      <c r="F32" s="6"/>
      <c r="G32" s="1"/>
      <c r="H32" s="504" t="s">
        <v>14</v>
      </c>
      <c r="I32" s="142" t="s">
        <v>41</v>
      </c>
      <c r="J32" s="143" t="s">
        <v>1463</v>
      </c>
      <c r="K32" s="33" t="s">
        <v>1694</v>
      </c>
      <c r="L32" s="2">
        <v>346</v>
      </c>
      <c r="M32" s="6"/>
    </row>
    <row r="33" spans="1:13" ht="12.75">
      <c r="A33" s="492"/>
      <c r="B33" s="146"/>
      <c r="C33" s="147"/>
      <c r="D33" s="33"/>
      <c r="E33" s="2"/>
      <c r="F33" s="6">
        <f>SUM(E32:E33)</f>
        <v>0</v>
      </c>
      <c r="G33" s="1"/>
      <c r="H33" s="505"/>
      <c r="I33" s="49" t="s">
        <v>82</v>
      </c>
      <c r="J33" s="99" t="s">
        <v>1643</v>
      </c>
      <c r="K33" s="33" t="s">
        <v>1707</v>
      </c>
      <c r="L33" s="2">
        <v>440</v>
      </c>
      <c r="M33" s="6">
        <f>SUM(L32:L33)</f>
        <v>786</v>
      </c>
    </row>
    <row r="34" spans="1:13" ht="12.75">
      <c r="A34" s="492" t="s">
        <v>14</v>
      </c>
      <c r="B34" s="146" t="s">
        <v>47</v>
      </c>
      <c r="C34" s="147" t="s">
        <v>1430</v>
      </c>
      <c r="D34" s="33" t="s">
        <v>1651</v>
      </c>
      <c r="E34" s="2">
        <v>567</v>
      </c>
      <c r="F34" s="6"/>
      <c r="G34" s="1"/>
      <c r="H34" s="504" t="s">
        <v>15</v>
      </c>
      <c r="I34" s="142" t="s">
        <v>49</v>
      </c>
      <c r="J34" s="143" t="s">
        <v>1444</v>
      </c>
      <c r="K34" s="33" t="s">
        <v>1700</v>
      </c>
      <c r="L34" s="2">
        <v>246</v>
      </c>
      <c r="M34" s="6"/>
    </row>
    <row r="35" spans="1:13" ht="12.75">
      <c r="A35" s="492"/>
      <c r="B35" s="146" t="s">
        <v>429</v>
      </c>
      <c r="C35" s="147" t="s">
        <v>1469</v>
      </c>
      <c r="D35" s="33" t="s">
        <v>1653</v>
      </c>
      <c r="E35" s="2">
        <v>303</v>
      </c>
      <c r="F35" s="6">
        <f>SUM(E34:E35)</f>
        <v>870</v>
      </c>
      <c r="G35" s="1"/>
      <c r="H35" s="505"/>
      <c r="I35" s="142" t="s">
        <v>1645</v>
      </c>
      <c r="J35" s="143" t="s">
        <v>1644</v>
      </c>
      <c r="K35" s="33" t="s">
        <v>1710</v>
      </c>
      <c r="L35" s="2">
        <v>210</v>
      </c>
      <c r="M35" s="6">
        <f>SUM(L34:L35)</f>
        <v>456</v>
      </c>
    </row>
    <row r="36" spans="1:13" ht="12.75">
      <c r="A36" s="492" t="s">
        <v>15</v>
      </c>
      <c r="B36" s="146" t="s">
        <v>46</v>
      </c>
      <c r="C36" s="147" t="s">
        <v>1432</v>
      </c>
      <c r="D36" s="33" t="s">
        <v>1667</v>
      </c>
      <c r="E36" s="2">
        <v>320</v>
      </c>
      <c r="F36" s="6"/>
      <c r="G36" s="1"/>
      <c r="H36" s="504" t="s">
        <v>16</v>
      </c>
      <c r="I36" s="142" t="s">
        <v>49</v>
      </c>
      <c r="J36" s="143" t="s">
        <v>1444</v>
      </c>
      <c r="K36" s="33" t="s">
        <v>1699</v>
      </c>
      <c r="L36" s="2">
        <v>465</v>
      </c>
      <c r="M36" s="6"/>
    </row>
    <row r="37" spans="1:13" ht="12.75">
      <c r="A37" s="492"/>
      <c r="B37" s="146" t="s">
        <v>462</v>
      </c>
      <c r="C37" s="147" t="s">
        <v>1441</v>
      </c>
      <c r="D37" s="33" t="s">
        <v>1666</v>
      </c>
      <c r="E37" s="2">
        <v>316</v>
      </c>
      <c r="F37" s="6">
        <f>SUM(E36:E37)</f>
        <v>636</v>
      </c>
      <c r="G37" s="1"/>
      <c r="H37" s="505"/>
      <c r="I37" s="142" t="s">
        <v>1446</v>
      </c>
      <c r="J37" s="143" t="s">
        <v>1447</v>
      </c>
      <c r="K37" s="33" t="s">
        <v>1685</v>
      </c>
      <c r="L37" s="2">
        <v>394</v>
      </c>
      <c r="M37" s="6">
        <f>SUM(L36:L37)</f>
        <v>859</v>
      </c>
    </row>
    <row r="38" spans="1:13" ht="12.75">
      <c r="A38" s="492" t="s">
        <v>16</v>
      </c>
      <c r="B38" s="146" t="s">
        <v>1435</v>
      </c>
      <c r="C38" s="147" t="s">
        <v>1436</v>
      </c>
      <c r="D38" s="33" t="s">
        <v>1649</v>
      </c>
      <c r="E38" s="2">
        <v>530</v>
      </c>
      <c r="F38" s="6"/>
      <c r="G38" s="1"/>
      <c r="H38" s="504" t="s">
        <v>17</v>
      </c>
      <c r="I38" s="142" t="s">
        <v>41</v>
      </c>
      <c r="J38" s="143" t="s">
        <v>1463</v>
      </c>
      <c r="K38" s="33" t="s">
        <v>1693</v>
      </c>
      <c r="L38" s="2">
        <v>488</v>
      </c>
      <c r="M38" s="6"/>
    </row>
    <row r="39" spans="1:13" ht="12.75">
      <c r="A39" s="492"/>
      <c r="B39" s="146" t="s">
        <v>1446</v>
      </c>
      <c r="C39" s="147" t="s">
        <v>1629</v>
      </c>
      <c r="D39" s="33" t="s">
        <v>1650</v>
      </c>
      <c r="E39" s="2">
        <v>514</v>
      </c>
      <c r="F39" s="6">
        <f>SUM(E38:E39)</f>
        <v>1044</v>
      </c>
      <c r="G39" s="1"/>
      <c r="H39" s="505"/>
      <c r="I39" s="142" t="s">
        <v>1193</v>
      </c>
      <c r="J39" s="143" t="s">
        <v>1450</v>
      </c>
      <c r="K39" s="33" t="s">
        <v>1692</v>
      </c>
      <c r="L39" s="2">
        <v>474</v>
      </c>
      <c r="M39" s="6">
        <f>SUM(L38:L39)</f>
        <v>962</v>
      </c>
    </row>
    <row r="40" spans="1:13" ht="12.75">
      <c r="A40" s="492" t="s">
        <v>17</v>
      </c>
      <c r="B40" s="146" t="s">
        <v>47</v>
      </c>
      <c r="C40" s="147" t="s">
        <v>1430</v>
      </c>
      <c r="D40" s="33" t="s">
        <v>1662</v>
      </c>
      <c r="E40" s="2">
        <v>509</v>
      </c>
      <c r="F40" s="6"/>
      <c r="G40" s="1"/>
      <c r="H40" s="504" t="s">
        <v>18</v>
      </c>
      <c r="I40" s="142" t="s">
        <v>1446</v>
      </c>
      <c r="J40" s="143" t="s">
        <v>1447</v>
      </c>
      <c r="K40" s="33"/>
      <c r="L40" s="2"/>
      <c r="M40" s="6"/>
    </row>
    <row r="41" spans="1:13" ht="12.75">
      <c r="A41" s="492"/>
      <c r="B41" s="146" t="s">
        <v>46</v>
      </c>
      <c r="C41" s="147" t="s">
        <v>1432</v>
      </c>
      <c r="D41" s="33" t="s">
        <v>1668</v>
      </c>
      <c r="E41" s="2">
        <v>229</v>
      </c>
      <c r="F41" s="6">
        <f>SUM(E40:E41)</f>
        <v>738</v>
      </c>
      <c r="G41" s="1"/>
      <c r="H41" s="504"/>
      <c r="I41" s="142" t="s">
        <v>923</v>
      </c>
      <c r="J41" s="143" t="s">
        <v>1458</v>
      </c>
      <c r="K41" s="33"/>
      <c r="L41" s="2"/>
      <c r="M41" s="6"/>
    </row>
    <row r="42" spans="1:13" ht="12.75">
      <c r="A42" s="492" t="s">
        <v>18</v>
      </c>
      <c r="B42" s="146" t="s">
        <v>29</v>
      </c>
      <c r="C42" s="147" t="s">
        <v>1430</v>
      </c>
      <c r="D42" s="33"/>
      <c r="E42" s="2"/>
      <c r="F42" s="6"/>
      <c r="G42" s="1"/>
      <c r="H42" s="504"/>
      <c r="I42" s="142" t="s">
        <v>1636</v>
      </c>
      <c r="J42" s="143" t="s">
        <v>1637</v>
      </c>
      <c r="K42" s="33"/>
      <c r="L42" s="2"/>
      <c r="M42" s="6"/>
    </row>
    <row r="43" spans="1:13" ht="12.75">
      <c r="A43" s="492"/>
      <c r="B43" s="146" t="s">
        <v>874</v>
      </c>
      <c r="C43" s="147" t="s">
        <v>1421</v>
      </c>
      <c r="D43" s="33"/>
      <c r="E43" s="2"/>
      <c r="F43" s="6"/>
      <c r="G43" s="1"/>
      <c r="H43" s="505"/>
      <c r="I43" s="142" t="s">
        <v>1640</v>
      </c>
      <c r="J43" s="143" t="s">
        <v>1641</v>
      </c>
      <c r="K43" s="33" t="s">
        <v>1712</v>
      </c>
      <c r="L43" s="2">
        <v>695</v>
      </c>
      <c r="M43" s="6">
        <f>SUM(L42:L43)</f>
        <v>695</v>
      </c>
    </row>
    <row r="44" spans="1:13" ht="12.75">
      <c r="A44" s="492"/>
      <c r="B44" s="146" t="s">
        <v>1416</v>
      </c>
      <c r="C44" s="147" t="s">
        <v>1417</v>
      </c>
      <c r="D44" s="33"/>
      <c r="E44" s="2"/>
      <c r="F44" s="6"/>
      <c r="G44" s="1"/>
      <c r="H44" s="504" t="s">
        <v>19</v>
      </c>
      <c r="I44" s="142" t="s">
        <v>1193</v>
      </c>
      <c r="J44" s="143" t="s">
        <v>1450</v>
      </c>
      <c r="K44" s="33"/>
      <c r="L44" s="2"/>
      <c r="M44" s="6"/>
    </row>
    <row r="45" spans="1:13" ht="12.75">
      <c r="A45" s="492"/>
      <c r="B45" s="146" t="s">
        <v>1435</v>
      </c>
      <c r="C45" s="147" t="s">
        <v>1436</v>
      </c>
      <c r="D45" s="33" t="s">
        <v>1714</v>
      </c>
      <c r="E45" s="2">
        <v>576</v>
      </c>
      <c r="F45" s="6">
        <f>SUM(E44:E45)</f>
        <v>576</v>
      </c>
      <c r="G45" s="1"/>
      <c r="H45" s="504"/>
      <c r="I45" s="142" t="s">
        <v>693</v>
      </c>
      <c r="J45" s="143" t="s">
        <v>1461</v>
      </c>
      <c r="K45" s="33"/>
      <c r="L45" s="2"/>
      <c r="M45" s="6"/>
    </row>
    <row r="46" spans="1:13" ht="12.75">
      <c r="A46" s="492" t="s">
        <v>19</v>
      </c>
      <c r="B46" s="84" t="s">
        <v>1628</v>
      </c>
      <c r="C46" s="102" t="s">
        <v>1422</v>
      </c>
      <c r="D46" s="33"/>
      <c r="E46" s="2"/>
      <c r="F46" s="6"/>
      <c r="G46" s="1"/>
      <c r="H46" s="504"/>
      <c r="I46" s="142" t="s">
        <v>48</v>
      </c>
      <c r="J46" s="143" t="s">
        <v>1452</v>
      </c>
      <c r="K46" s="33"/>
      <c r="L46" s="2"/>
      <c r="M46" s="6"/>
    </row>
    <row r="47" spans="1:13" ht="13.5" thickBot="1">
      <c r="A47" s="492"/>
      <c r="B47" s="146" t="s">
        <v>874</v>
      </c>
      <c r="C47" s="147" t="s">
        <v>1420</v>
      </c>
      <c r="D47" s="33"/>
      <c r="E47" s="2"/>
      <c r="F47" s="6"/>
      <c r="G47" s="1"/>
      <c r="H47" s="507"/>
      <c r="I47" s="144" t="s">
        <v>590</v>
      </c>
      <c r="J47" s="145" t="s">
        <v>1449</v>
      </c>
      <c r="K47" s="123" t="s">
        <v>1713</v>
      </c>
      <c r="L47" s="7">
        <v>634</v>
      </c>
      <c r="M47" s="6">
        <f>SUM(L46:L47)</f>
        <v>634</v>
      </c>
    </row>
    <row r="48" spans="1:13" ht="13.5" thickBot="1">
      <c r="A48" s="492"/>
      <c r="B48" s="146" t="s">
        <v>248</v>
      </c>
      <c r="C48" s="147" t="s">
        <v>1419</v>
      </c>
      <c r="D48" s="33"/>
      <c r="E48" s="2"/>
      <c r="F48" s="6"/>
      <c r="G48" s="1"/>
      <c r="H48" s="1"/>
      <c r="I48" s="1"/>
      <c r="J48" s="1"/>
      <c r="K48" s="1"/>
      <c r="L48" s="1"/>
      <c r="M48" s="1"/>
    </row>
    <row r="49" spans="1:13" ht="13.5" thickBot="1">
      <c r="A49" s="509"/>
      <c r="B49" s="148" t="s">
        <v>914</v>
      </c>
      <c r="C49" s="149" t="s">
        <v>1433</v>
      </c>
      <c r="D49" s="123" t="s">
        <v>1715</v>
      </c>
      <c r="E49" s="7">
        <v>473</v>
      </c>
      <c r="F49" s="6">
        <f>SUM(E48:E49)</f>
        <v>473</v>
      </c>
      <c r="G49" s="1"/>
      <c r="H49" s="3">
        <v>1</v>
      </c>
      <c r="I49" s="4" t="s">
        <v>168</v>
      </c>
      <c r="J49" s="5">
        <v>34222</v>
      </c>
      <c r="K49" s="1"/>
      <c r="L49" s="1"/>
      <c r="M49" s="151">
        <f>SUM(M6:M47)</f>
        <v>17550</v>
      </c>
    </row>
    <row r="50" spans="2:13" ht="13.5" thickBot="1">
      <c r="B50" s="1"/>
      <c r="C50" s="1"/>
      <c r="D50" s="1"/>
      <c r="E50" s="1"/>
      <c r="F50" s="1"/>
      <c r="G50" s="1"/>
      <c r="H50" s="15">
        <v>2</v>
      </c>
      <c r="I50" s="2" t="s">
        <v>972</v>
      </c>
      <c r="J50" s="6">
        <v>31016</v>
      </c>
      <c r="K50" s="1"/>
      <c r="L50" s="1"/>
      <c r="M50" s="1"/>
    </row>
    <row r="51" spans="2:13" ht="13.5" thickBot="1">
      <c r="B51" s="1"/>
      <c r="C51" s="1"/>
      <c r="D51" s="1"/>
      <c r="E51" s="1"/>
      <c r="F51" s="150">
        <f>SUM(F6:F49)</f>
        <v>16672</v>
      </c>
      <c r="G51" s="1"/>
      <c r="H51" s="15">
        <v>3</v>
      </c>
      <c r="I51" s="2" t="s">
        <v>619</v>
      </c>
      <c r="J51" s="6">
        <v>30031</v>
      </c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5">
        <v>4</v>
      </c>
      <c r="I52" s="2" t="s">
        <v>122</v>
      </c>
      <c r="J52" s="43">
        <v>26021</v>
      </c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5">
        <v>5</v>
      </c>
      <c r="I53" s="6" t="s">
        <v>1646</v>
      </c>
      <c r="J53" s="6">
        <v>25499</v>
      </c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5">
        <v>6</v>
      </c>
      <c r="I54" s="2" t="s">
        <v>1647</v>
      </c>
      <c r="J54" s="6">
        <v>24146</v>
      </c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5">
        <v>7</v>
      </c>
      <c r="I55" s="2" t="s">
        <v>1711</v>
      </c>
      <c r="J55" s="6">
        <v>20727</v>
      </c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5">
        <v>8</v>
      </c>
      <c r="I56" s="2" t="s">
        <v>123</v>
      </c>
      <c r="J56" s="6">
        <v>15087</v>
      </c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9"/>
      <c r="I57" s="9"/>
      <c r="J57" s="9"/>
      <c r="K57" s="1"/>
      <c r="L57" s="1"/>
      <c r="M57" s="1"/>
    </row>
    <row r="58" spans="2:13" ht="13.5" thickBot="1">
      <c r="B58" s="1"/>
      <c r="C58" s="1"/>
      <c r="D58" s="1"/>
      <c r="E58" s="1"/>
      <c r="F58" s="1"/>
      <c r="G58" s="1"/>
      <c r="H58" s="9"/>
      <c r="I58" s="9"/>
      <c r="J58" s="9"/>
      <c r="K58" s="1"/>
      <c r="L58" s="1"/>
      <c r="M58" s="1"/>
    </row>
    <row r="59" spans="2:13" ht="12.75">
      <c r="B59" s="493" t="s">
        <v>1716</v>
      </c>
      <c r="C59" s="544"/>
      <c r="D59" s="544"/>
      <c r="E59" s="544"/>
      <c r="F59" s="544"/>
      <c r="G59" s="544"/>
      <c r="H59" s="544"/>
      <c r="I59" s="544"/>
      <c r="J59" s="544"/>
      <c r="K59" s="544"/>
      <c r="L59" s="545"/>
      <c r="M59" s="1"/>
    </row>
    <row r="60" spans="2:13" ht="13.5" thickBot="1">
      <c r="B60" s="546"/>
      <c r="C60" s="547"/>
      <c r="D60" s="547"/>
      <c r="E60" s="547"/>
      <c r="F60" s="547"/>
      <c r="G60" s="547"/>
      <c r="H60" s="547"/>
      <c r="I60" s="547"/>
      <c r="J60" s="547"/>
      <c r="K60" s="547"/>
      <c r="L60" s="548"/>
      <c r="M60" s="1"/>
    </row>
    <row r="61" spans="2:13" ht="12.75" customHeight="1">
      <c r="B61" s="515" t="s">
        <v>79</v>
      </c>
      <c r="C61" s="516"/>
      <c r="D61" s="516"/>
      <c r="E61" s="535"/>
      <c r="F61" s="536"/>
      <c r="G61" s="1"/>
      <c r="H61" s="1"/>
      <c r="I61" s="539" t="s">
        <v>109</v>
      </c>
      <c r="J61" s="540"/>
      <c r="K61" s="540"/>
      <c r="L61" s="540"/>
      <c r="M61" s="540"/>
    </row>
    <row r="62" spans="2:13" ht="13.5" thickBot="1">
      <c r="B62" s="518"/>
      <c r="C62" s="519"/>
      <c r="D62" s="519"/>
      <c r="E62" s="537"/>
      <c r="F62" s="538"/>
      <c r="G62" s="1"/>
      <c r="H62" s="1"/>
      <c r="I62" s="550"/>
      <c r="J62" s="487"/>
      <c r="K62" s="487"/>
      <c r="L62" s="487"/>
      <c r="M62" s="487"/>
    </row>
    <row r="63" spans="1:13" ht="13.5" thickBot="1">
      <c r="A63" s="20"/>
      <c r="B63" s="26" t="s">
        <v>20</v>
      </c>
      <c r="C63" s="27" t="s">
        <v>21</v>
      </c>
      <c r="D63" s="133" t="s">
        <v>23</v>
      </c>
      <c r="E63" s="26" t="s">
        <v>22</v>
      </c>
      <c r="F63" s="27" t="s">
        <v>51</v>
      </c>
      <c r="G63" s="1"/>
      <c r="H63" s="20"/>
      <c r="I63" s="26" t="s">
        <v>20</v>
      </c>
      <c r="J63" s="26" t="s">
        <v>21</v>
      </c>
      <c r="K63" s="26" t="s">
        <v>23</v>
      </c>
      <c r="L63" s="26" t="s">
        <v>22</v>
      </c>
      <c r="M63" s="27" t="s">
        <v>51</v>
      </c>
    </row>
    <row r="64" spans="1:13" ht="12.75">
      <c r="A64" s="508" t="s">
        <v>0</v>
      </c>
      <c r="B64" s="154" t="s">
        <v>314</v>
      </c>
      <c r="C64" s="155" t="s">
        <v>1418</v>
      </c>
      <c r="D64" s="97" t="s">
        <v>330</v>
      </c>
      <c r="E64" s="4">
        <v>677</v>
      </c>
      <c r="F64" s="5"/>
      <c r="G64" s="1"/>
      <c r="H64" s="510" t="s">
        <v>0</v>
      </c>
      <c r="I64" s="140" t="s">
        <v>1640</v>
      </c>
      <c r="J64" s="141" t="s">
        <v>1641</v>
      </c>
      <c r="K64" s="97" t="s">
        <v>423</v>
      </c>
      <c r="L64" s="4">
        <v>789</v>
      </c>
      <c r="M64" s="5"/>
    </row>
    <row r="65" spans="1:13" ht="12.75">
      <c r="A65" s="492"/>
      <c r="B65" s="161" t="s">
        <v>1628</v>
      </c>
      <c r="C65" s="102" t="s">
        <v>1422</v>
      </c>
      <c r="D65" s="33" t="s">
        <v>1757</v>
      </c>
      <c r="E65" s="2">
        <v>656</v>
      </c>
      <c r="F65" s="6">
        <f>SUM(E64:E65)</f>
        <v>1333</v>
      </c>
      <c r="G65" s="1"/>
      <c r="H65" s="505"/>
      <c r="I65" s="142" t="s">
        <v>1636</v>
      </c>
      <c r="J65" s="143" t="s">
        <v>1637</v>
      </c>
      <c r="K65" s="33" t="s">
        <v>1725</v>
      </c>
      <c r="L65" s="2">
        <v>687</v>
      </c>
      <c r="M65" s="6">
        <f>SUM(L64:L65)</f>
        <v>1476</v>
      </c>
    </row>
    <row r="66" spans="1:13" ht="12.75">
      <c r="A66" s="492" t="s">
        <v>1</v>
      </c>
      <c r="B66" s="162" t="s">
        <v>1466</v>
      </c>
      <c r="C66" s="162" t="s">
        <v>1467</v>
      </c>
      <c r="D66" s="33" t="s">
        <v>1758</v>
      </c>
      <c r="E66" s="2">
        <v>540</v>
      </c>
      <c r="F66" s="6"/>
      <c r="G66" s="1"/>
      <c r="H66" s="504" t="s">
        <v>1</v>
      </c>
      <c r="I66" s="142" t="s">
        <v>1446</v>
      </c>
      <c r="J66" s="143" t="s">
        <v>1447</v>
      </c>
      <c r="K66" s="33" t="s">
        <v>1726</v>
      </c>
      <c r="L66" s="2">
        <v>580</v>
      </c>
      <c r="M66" s="6"/>
    </row>
    <row r="67" spans="1:13" ht="12.75">
      <c r="A67" s="492"/>
      <c r="B67" s="163" t="s">
        <v>1446</v>
      </c>
      <c r="C67" s="164" t="s">
        <v>1629</v>
      </c>
      <c r="D67" s="33" t="s">
        <v>1759</v>
      </c>
      <c r="E67" s="2">
        <v>477</v>
      </c>
      <c r="F67" s="6">
        <f>SUM(E66:E67)</f>
        <v>1017</v>
      </c>
      <c r="G67" s="1"/>
      <c r="H67" s="505"/>
      <c r="I67" s="142" t="s">
        <v>1545</v>
      </c>
      <c r="J67" s="143" t="s">
        <v>1546</v>
      </c>
      <c r="K67" s="33" t="s">
        <v>1727</v>
      </c>
      <c r="L67" s="2">
        <v>432</v>
      </c>
      <c r="M67" s="6">
        <f>SUM(L66:L67)</f>
        <v>1012</v>
      </c>
    </row>
    <row r="68" spans="1:13" ht="12.75">
      <c r="A68" s="492" t="s">
        <v>2</v>
      </c>
      <c r="B68" s="163" t="s">
        <v>248</v>
      </c>
      <c r="C68" s="164" t="s">
        <v>1419</v>
      </c>
      <c r="D68" s="33" t="s">
        <v>1760</v>
      </c>
      <c r="E68" s="2">
        <v>689</v>
      </c>
      <c r="F68" s="6"/>
      <c r="G68" s="1"/>
      <c r="H68" s="504" t="s">
        <v>2</v>
      </c>
      <c r="I68" s="142" t="s">
        <v>590</v>
      </c>
      <c r="J68" s="143" t="s">
        <v>1449</v>
      </c>
      <c r="K68" s="33" t="s">
        <v>1728</v>
      </c>
      <c r="L68" s="2">
        <v>510</v>
      </c>
      <c r="M68" s="6"/>
    </row>
    <row r="69" spans="1:13" ht="12.75">
      <c r="A69" s="492"/>
      <c r="B69" s="163" t="s">
        <v>874</v>
      </c>
      <c r="C69" s="164" t="s">
        <v>1421</v>
      </c>
      <c r="D69" s="33" t="s">
        <v>1761</v>
      </c>
      <c r="E69" s="2">
        <v>650</v>
      </c>
      <c r="F69" s="6">
        <f>SUM(E68:E69)</f>
        <v>1339</v>
      </c>
      <c r="G69" s="1"/>
      <c r="H69" s="505"/>
      <c r="I69" s="142" t="s">
        <v>1645</v>
      </c>
      <c r="J69" s="143" t="s">
        <v>1644</v>
      </c>
      <c r="K69" s="33" t="s">
        <v>1729</v>
      </c>
      <c r="L69" s="2">
        <v>356</v>
      </c>
      <c r="M69" s="6">
        <f>SUM(L68:L69)</f>
        <v>866</v>
      </c>
    </row>
    <row r="70" spans="1:13" ht="12.75">
      <c r="A70" s="492" t="s">
        <v>3</v>
      </c>
      <c r="B70" s="163" t="s">
        <v>1425</v>
      </c>
      <c r="C70" s="164" t="s">
        <v>1426</v>
      </c>
      <c r="D70" s="33" t="s">
        <v>1762</v>
      </c>
      <c r="E70" s="2">
        <v>352</v>
      </c>
      <c r="F70" s="6"/>
      <c r="G70" s="1"/>
      <c r="H70" s="504" t="s">
        <v>3</v>
      </c>
      <c r="I70" s="142" t="s">
        <v>1193</v>
      </c>
      <c r="J70" s="143" t="s">
        <v>1450</v>
      </c>
      <c r="K70" s="33" t="s">
        <v>1730</v>
      </c>
      <c r="L70" s="2">
        <v>535</v>
      </c>
      <c r="M70" s="6"/>
    </row>
    <row r="71" spans="1:13" ht="12.75">
      <c r="A71" s="492"/>
      <c r="B71" s="163" t="s">
        <v>1630</v>
      </c>
      <c r="C71" s="164" t="s">
        <v>1631</v>
      </c>
      <c r="D71" s="1" t="s">
        <v>1763</v>
      </c>
      <c r="E71" s="2">
        <v>273</v>
      </c>
      <c r="F71" s="6">
        <f>SUM(E70:E71)</f>
        <v>625</v>
      </c>
      <c r="G71" s="1"/>
      <c r="H71" s="505"/>
      <c r="I71" s="142" t="s">
        <v>24</v>
      </c>
      <c r="J71" s="143" t="s">
        <v>1451</v>
      </c>
      <c r="K71" s="33" t="s">
        <v>1731</v>
      </c>
      <c r="L71" s="2">
        <v>440</v>
      </c>
      <c r="M71" s="6">
        <f>SUM(L70:L71)</f>
        <v>975</v>
      </c>
    </row>
    <row r="72" spans="1:13" ht="12.75">
      <c r="A72" s="492" t="s">
        <v>4</v>
      </c>
      <c r="B72" s="163" t="s">
        <v>1632</v>
      </c>
      <c r="C72" s="164" t="s">
        <v>1468</v>
      </c>
      <c r="D72" s="33" t="s">
        <v>1764</v>
      </c>
      <c r="E72" s="2">
        <v>450</v>
      </c>
      <c r="F72" s="6"/>
      <c r="G72" s="1"/>
      <c r="H72" s="504" t="s">
        <v>4</v>
      </c>
      <c r="I72" s="142" t="s">
        <v>757</v>
      </c>
      <c r="J72" s="143" t="s">
        <v>1456</v>
      </c>
      <c r="K72" s="33" t="s">
        <v>1732</v>
      </c>
      <c r="L72" s="2">
        <v>662</v>
      </c>
      <c r="M72" s="6"/>
    </row>
    <row r="73" spans="1:13" ht="12.75">
      <c r="A73" s="492"/>
      <c r="B73" s="163" t="s">
        <v>1107</v>
      </c>
      <c r="C73" s="164" t="s">
        <v>1434</v>
      </c>
      <c r="D73" s="33" t="s">
        <v>1765</v>
      </c>
      <c r="E73" s="2">
        <v>316</v>
      </c>
      <c r="F73" s="6">
        <f>SUM(E72:E73)</f>
        <v>766</v>
      </c>
      <c r="G73" s="1"/>
      <c r="H73" s="505"/>
      <c r="I73" s="142" t="s">
        <v>1453</v>
      </c>
      <c r="J73" s="143" t="s">
        <v>1454</v>
      </c>
      <c r="K73" s="33" t="s">
        <v>1733</v>
      </c>
      <c r="L73" s="2">
        <v>585</v>
      </c>
      <c r="M73" s="6">
        <f>SUM(L72:L73)</f>
        <v>1247</v>
      </c>
    </row>
    <row r="74" spans="1:13" ht="12.75">
      <c r="A74" s="492" t="s">
        <v>6</v>
      </c>
      <c r="B74" s="163" t="s">
        <v>211</v>
      </c>
      <c r="C74" s="164" t="s">
        <v>1635</v>
      </c>
      <c r="D74" s="33" t="s">
        <v>1766</v>
      </c>
      <c r="E74" s="2">
        <v>454</v>
      </c>
      <c r="F74" s="6"/>
      <c r="G74" s="1"/>
      <c r="H74" s="504" t="s">
        <v>5</v>
      </c>
      <c r="I74" s="142" t="s">
        <v>1720</v>
      </c>
      <c r="J74" s="143" t="s">
        <v>1721</v>
      </c>
      <c r="K74" s="33" t="s">
        <v>1734</v>
      </c>
      <c r="L74" s="2">
        <v>527</v>
      </c>
      <c r="M74" s="6"/>
    </row>
    <row r="75" spans="1:13" ht="12.75">
      <c r="A75" s="492"/>
      <c r="B75" s="163" t="s">
        <v>33</v>
      </c>
      <c r="C75" s="164" t="s">
        <v>1553</v>
      </c>
      <c r="D75" s="33" t="s">
        <v>1767</v>
      </c>
      <c r="E75" s="2">
        <v>350</v>
      </c>
      <c r="F75" s="6">
        <f>SUM(E74:E75)</f>
        <v>804</v>
      </c>
      <c r="G75" s="1"/>
      <c r="H75" s="505"/>
      <c r="I75" s="142" t="s">
        <v>218</v>
      </c>
      <c r="J75" s="143" t="s">
        <v>1457</v>
      </c>
      <c r="K75" s="33" t="s">
        <v>1735</v>
      </c>
      <c r="L75" s="2">
        <v>457</v>
      </c>
      <c r="M75" s="6">
        <f>SUM(L74:L75)</f>
        <v>984</v>
      </c>
    </row>
    <row r="76" spans="1:13" ht="12.75">
      <c r="A76" s="492" t="s">
        <v>7</v>
      </c>
      <c r="B76" s="163" t="s">
        <v>462</v>
      </c>
      <c r="C76" s="164" t="s">
        <v>1441</v>
      </c>
      <c r="D76" s="33" t="s">
        <v>1788</v>
      </c>
      <c r="E76" s="2">
        <v>423</v>
      </c>
      <c r="F76" s="6"/>
      <c r="G76" s="1"/>
      <c r="H76" s="504" t="s">
        <v>77</v>
      </c>
      <c r="I76" s="142" t="s">
        <v>1464</v>
      </c>
      <c r="J76" s="143" t="s">
        <v>1465</v>
      </c>
      <c r="K76" s="33" t="s">
        <v>1755</v>
      </c>
      <c r="L76" s="2">
        <v>661</v>
      </c>
      <c r="M76" s="6"/>
    </row>
    <row r="77" spans="1:13" ht="12.75">
      <c r="A77" s="492"/>
      <c r="B77" s="163" t="s">
        <v>1442</v>
      </c>
      <c r="C77" s="164" t="s">
        <v>1434</v>
      </c>
      <c r="D77" s="33" t="s">
        <v>1789</v>
      </c>
      <c r="E77" s="2">
        <v>423</v>
      </c>
      <c r="F77" s="6">
        <f>SUM(E76:E77)</f>
        <v>846</v>
      </c>
      <c r="G77" s="1"/>
      <c r="H77" s="505"/>
      <c r="I77" s="142" t="s">
        <v>834</v>
      </c>
      <c r="J77" s="143" t="s">
        <v>1642</v>
      </c>
      <c r="K77" s="33" t="s">
        <v>1756</v>
      </c>
      <c r="L77" s="2">
        <v>612</v>
      </c>
      <c r="M77" s="6">
        <f>SUM(L76:L77)</f>
        <v>1273</v>
      </c>
    </row>
    <row r="78" spans="1:13" ht="12.75">
      <c r="A78" s="492" t="s">
        <v>8</v>
      </c>
      <c r="B78" s="163" t="s">
        <v>29</v>
      </c>
      <c r="C78" s="164" t="s">
        <v>1430</v>
      </c>
      <c r="D78" s="33" t="s">
        <v>1768</v>
      </c>
      <c r="E78" s="2">
        <v>623</v>
      </c>
      <c r="F78" s="6"/>
      <c r="G78" s="1"/>
      <c r="H78" s="504" t="s">
        <v>78</v>
      </c>
      <c r="I78" s="142" t="s">
        <v>923</v>
      </c>
      <c r="J78" s="143" t="s">
        <v>1458</v>
      </c>
      <c r="K78" s="33" t="s">
        <v>1736</v>
      </c>
      <c r="L78" s="2">
        <v>766</v>
      </c>
      <c r="M78" s="6"/>
    </row>
    <row r="79" spans="1:13" ht="12.75">
      <c r="A79" s="492"/>
      <c r="B79" s="161" t="s">
        <v>46</v>
      </c>
      <c r="C79" s="165" t="s">
        <v>1432</v>
      </c>
      <c r="D79" s="33" t="s">
        <v>1769</v>
      </c>
      <c r="E79" s="2">
        <v>260</v>
      </c>
      <c r="F79" s="6">
        <f>SUM(E78:E79)</f>
        <v>883</v>
      </c>
      <c r="G79" s="1"/>
      <c r="H79" s="505"/>
      <c r="I79" s="142" t="s">
        <v>1098</v>
      </c>
      <c r="J79" s="143" t="s">
        <v>1722</v>
      </c>
      <c r="K79" s="33" t="s">
        <v>1737</v>
      </c>
      <c r="L79" s="2">
        <v>653</v>
      </c>
      <c r="M79" s="6">
        <f>SUM(L78:L79)</f>
        <v>1419</v>
      </c>
    </row>
    <row r="80" spans="1:13" ht="12.75">
      <c r="A80" s="492" t="s">
        <v>9</v>
      </c>
      <c r="B80" s="146" t="s">
        <v>46</v>
      </c>
      <c r="C80" s="147" t="s">
        <v>1437</v>
      </c>
      <c r="D80" s="33" t="s">
        <v>1770</v>
      </c>
      <c r="E80" s="2">
        <v>354</v>
      </c>
      <c r="F80" s="6"/>
      <c r="G80" s="1"/>
      <c r="H80" s="504" t="s">
        <v>9</v>
      </c>
      <c r="I80" s="142" t="s">
        <v>48</v>
      </c>
      <c r="J80" s="143" t="s">
        <v>1452</v>
      </c>
      <c r="K80" s="33" t="s">
        <v>1738</v>
      </c>
      <c r="L80" s="2">
        <v>968</v>
      </c>
      <c r="M80" s="6"/>
    </row>
    <row r="81" spans="1:13" ht="12.75">
      <c r="A81" s="492"/>
      <c r="B81" s="159" t="s">
        <v>1717</v>
      </c>
      <c r="C81" s="160" t="s">
        <v>1440</v>
      </c>
      <c r="D81" s="33" t="s">
        <v>1771</v>
      </c>
      <c r="E81" s="2">
        <v>373</v>
      </c>
      <c r="F81" s="6">
        <f>SUM(E80:E81)</f>
        <v>727</v>
      </c>
      <c r="G81" s="1"/>
      <c r="H81" s="505"/>
      <c r="I81" s="142" t="s">
        <v>693</v>
      </c>
      <c r="J81" s="143" t="s">
        <v>1461</v>
      </c>
      <c r="K81" s="33" t="s">
        <v>1739</v>
      </c>
      <c r="L81" s="2">
        <v>617</v>
      </c>
      <c r="M81" s="6">
        <f>SUM(L80:L81)</f>
        <v>1585</v>
      </c>
    </row>
    <row r="82" spans="1:13" ht="12.75">
      <c r="A82" s="492" t="s">
        <v>10</v>
      </c>
      <c r="B82" s="146" t="s">
        <v>914</v>
      </c>
      <c r="C82" s="147" t="s">
        <v>1433</v>
      </c>
      <c r="D82" s="33" t="s">
        <v>1772</v>
      </c>
      <c r="E82" s="2">
        <v>542</v>
      </c>
      <c r="F82" s="6"/>
      <c r="G82" s="1"/>
      <c r="H82" s="504" t="s">
        <v>11</v>
      </c>
      <c r="I82" s="142" t="s">
        <v>923</v>
      </c>
      <c r="J82" s="143" t="s">
        <v>1458</v>
      </c>
      <c r="K82" s="33" t="s">
        <v>443</v>
      </c>
      <c r="L82" s="2">
        <v>461</v>
      </c>
      <c r="M82" s="6"/>
    </row>
    <row r="83" spans="1:13" ht="12.75">
      <c r="A83" s="492"/>
      <c r="B83" s="146" t="s">
        <v>316</v>
      </c>
      <c r="C83" s="147" t="s">
        <v>1422</v>
      </c>
      <c r="D83" s="33" t="s">
        <v>1773</v>
      </c>
      <c r="E83" s="2">
        <v>530</v>
      </c>
      <c r="F83" s="6">
        <f>SUM(E82:E83)</f>
        <v>1072</v>
      </c>
      <c r="G83" s="1"/>
      <c r="H83" s="505"/>
      <c r="I83" s="49" t="s">
        <v>693</v>
      </c>
      <c r="J83" s="99" t="s">
        <v>1461</v>
      </c>
      <c r="K83" s="33" t="s">
        <v>279</v>
      </c>
      <c r="L83" s="2">
        <v>357</v>
      </c>
      <c r="M83" s="6">
        <f>SUM(L82:L83)</f>
        <v>818</v>
      </c>
    </row>
    <row r="84" spans="1:13" ht="12.75">
      <c r="A84" s="492" t="s">
        <v>11</v>
      </c>
      <c r="B84" s="146" t="s">
        <v>29</v>
      </c>
      <c r="C84" s="147" t="s">
        <v>1430</v>
      </c>
      <c r="D84" s="33" t="s">
        <v>1774</v>
      </c>
      <c r="E84" s="2">
        <v>774</v>
      </c>
      <c r="F84" s="6"/>
      <c r="G84" s="1"/>
      <c r="H84" s="504" t="s">
        <v>12</v>
      </c>
      <c r="I84" s="142" t="s">
        <v>1640</v>
      </c>
      <c r="J84" s="143" t="s">
        <v>1641</v>
      </c>
      <c r="K84" s="33" t="s">
        <v>1741</v>
      </c>
      <c r="L84" s="2">
        <v>602</v>
      </c>
      <c r="M84" s="6"/>
    </row>
    <row r="85" spans="1:13" ht="12.75">
      <c r="A85" s="492"/>
      <c r="B85" s="146" t="s">
        <v>874</v>
      </c>
      <c r="C85" s="147" t="s">
        <v>1420</v>
      </c>
      <c r="D85" s="33" t="s">
        <v>284</v>
      </c>
      <c r="E85" s="2">
        <v>492</v>
      </c>
      <c r="F85" s="6">
        <f>SUM(E84:E85)</f>
        <v>1266</v>
      </c>
      <c r="G85" s="1"/>
      <c r="H85" s="505"/>
      <c r="I85" s="49" t="s">
        <v>757</v>
      </c>
      <c r="J85" s="99" t="s">
        <v>1456</v>
      </c>
      <c r="K85" s="33" t="s">
        <v>1742</v>
      </c>
      <c r="L85" s="2">
        <v>358</v>
      </c>
      <c r="M85" s="6">
        <f>SUM(L84:L85)</f>
        <v>960</v>
      </c>
    </row>
    <row r="86" spans="1:13" ht="12.75">
      <c r="A86" s="492" t="s">
        <v>12</v>
      </c>
      <c r="B86" s="146" t="s">
        <v>314</v>
      </c>
      <c r="C86" s="147" t="s">
        <v>1418</v>
      </c>
      <c r="D86" s="33" t="s">
        <v>1775</v>
      </c>
      <c r="E86" s="2">
        <v>777</v>
      </c>
      <c r="F86" s="6"/>
      <c r="G86" s="1"/>
      <c r="H86" s="504" t="s">
        <v>13</v>
      </c>
      <c r="I86" s="142" t="s">
        <v>590</v>
      </c>
      <c r="J86" s="143" t="s">
        <v>1723</v>
      </c>
      <c r="K86" s="33" t="s">
        <v>1743</v>
      </c>
      <c r="L86" s="2">
        <v>466</v>
      </c>
      <c r="M86" s="6"/>
    </row>
    <row r="87" spans="1:13" ht="12.75">
      <c r="A87" s="492"/>
      <c r="B87" s="84" t="s">
        <v>1628</v>
      </c>
      <c r="C87" s="102" t="s">
        <v>1422</v>
      </c>
      <c r="D87" s="33" t="s">
        <v>1173</v>
      </c>
      <c r="E87" s="2">
        <v>550</v>
      </c>
      <c r="F87" s="6">
        <f>SUM(E86:E87)</f>
        <v>1327</v>
      </c>
      <c r="G87" s="1"/>
      <c r="H87" s="505"/>
      <c r="I87" s="142" t="s">
        <v>1636</v>
      </c>
      <c r="J87" s="143" t="s">
        <v>1637</v>
      </c>
      <c r="K87" s="33" t="s">
        <v>1744</v>
      </c>
      <c r="L87" s="2">
        <v>470</v>
      </c>
      <c r="M87" s="6">
        <f>SUM(L86:L87)</f>
        <v>936</v>
      </c>
    </row>
    <row r="88" spans="1:13" ht="12.75">
      <c r="A88" s="492" t="s">
        <v>13</v>
      </c>
      <c r="B88" s="146" t="s">
        <v>874</v>
      </c>
      <c r="C88" s="147" t="s">
        <v>1634</v>
      </c>
      <c r="D88" s="33" t="s">
        <v>1776</v>
      </c>
      <c r="E88" s="2">
        <v>507</v>
      </c>
      <c r="F88" s="6"/>
      <c r="G88" s="1"/>
      <c r="H88" s="504" t="s">
        <v>67</v>
      </c>
      <c r="I88" s="142" t="s">
        <v>48</v>
      </c>
      <c r="J88" s="143" t="s">
        <v>1452</v>
      </c>
      <c r="K88" s="33" t="s">
        <v>1740</v>
      </c>
      <c r="L88" s="2">
        <v>740</v>
      </c>
      <c r="M88" s="6"/>
    </row>
    <row r="89" spans="1:13" ht="12.75">
      <c r="A89" s="492"/>
      <c r="B89" s="146" t="s">
        <v>1435</v>
      </c>
      <c r="C89" s="147" t="s">
        <v>1436</v>
      </c>
      <c r="D89" s="33" t="s">
        <v>1777</v>
      </c>
      <c r="E89" s="2">
        <v>504</v>
      </c>
      <c r="F89" s="6">
        <f>SUM(E88:E89)</f>
        <v>1011</v>
      </c>
      <c r="G89" s="1"/>
      <c r="H89" s="505"/>
      <c r="I89" s="142" t="s">
        <v>1098</v>
      </c>
      <c r="J89" s="143" t="s">
        <v>1722</v>
      </c>
      <c r="K89" s="33" t="s">
        <v>1740</v>
      </c>
      <c r="L89" s="2">
        <v>740</v>
      </c>
      <c r="M89" s="6">
        <f>SUM(L88:L89)</f>
        <v>1480</v>
      </c>
    </row>
    <row r="90" spans="1:13" ht="12.75">
      <c r="A90" s="492" t="s">
        <v>67</v>
      </c>
      <c r="B90" s="146" t="s">
        <v>47</v>
      </c>
      <c r="C90" s="147" t="s">
        <v>1430</v>
      </c>
      <c r="D90" s="33" t="s">
        <v>1214</v>
      </c>
      <c r="E90" s="2">
        <v>458</v>
      </c>
      <c r="F90" s="6"/>
      <c r="G90" s="1"/>
      <c r="H90" s="504" t="s">
        <v>14</v>
      </c>
      <c r="I90" s="142" t="s">
        <v>1545</v>
      </c>
      <c r="J90" s="143" t="s">
        <v>1546</v>
      </c>
      <c r="K90" s="33" t="s">
        <v>1745</v>
      </c>
      <c r="L90" s="2">
        <v>284</v>
      </c>
      <c r="M90" s="6"/>
    </row>
    <row r="91" spans="1:13" ht="12.75">
      <c r="A91" s="492"/>
      <c r="B91" s="146" t="s">
        <v>46</v>
      </c>
      <c r="C91" s="147" t="s">
        <v>1432</v>
      </c>
      <c r="D91" s="33" t="s">
        <v>388</v>
      </c>
      <c r="E91" s="2">
        <v>190</v>
      </c>
      <c r="F91" s="6">
        <f>SUM(E90:E91)</f>
        <v>648</v>
      </c>
      <c r="G91" s="1"/>
      <c r="H91" s="505"/>
      <c r="I91" s="49" t="s">
        <v>24</v>
      </c>
      <c r="J91" s="99" t="s">
        <v>1451</v>
      </c>
      <c r="K91" s="33" t="s">
        <v>1746</v>
      </c>
      <c r="L91" s="2">
        <v>296</v>
      </c>
      <c r="M91" s="6">
        <f>SUM(L90:L91)</f>
        <v>580</v>
      </c>
    </row>
    <row r="92" spans="1:13" ht="12.75">
      <c r="A92" s="492" t="s">
        <v>14</v>
      </c>
      <c r="B92" s="146" t="s">
        <v>1466</v>
      </c>
      <c r="C92" s="147" t="s">
        <v>1467</v>
      </c>
      <c r="D92" s="33" t="s">
        <v>1778</v>
      </c>
      <c r="E92" s="2">
        <v>494</v>
      </c>
      <c r="F92" s="6"/>
      <c r="G92" s="1"/>
      <c r="H92" s="504" t="s">
        <v>15</v>
      </c>
      <c r="I92" s="142" t="s">
        <v>49</v>
      </c>
      <c r="J92" s="143" t="s">
        <v>1462</v>
      </c>
      <c r="K92" s="33" t="s">
        <v>1747</v>
      </c>
      <c r="L92" s="2">
        <v>212</v>
      </c>
      <c r="M92" s="6"/>
    </row>
    <row r="93" spans="1:13" ht="12.75">
      <c r="A93" s="492"/>
      <c r="B93" s="146" t="s">
        <v>1446</v>
      </c>
      <c r="C93" s="147" t="s">
        <v>1718</v>
      </c>
      <c r="D93" s="33" t="s">
        <v>1779</v>
      </c>
      <c r="E93" s="2">
        <v>314</v>
      </c>
      <c r="F93" s="6">
        <f>SUM(E92:E93)</f>
        <v>808</v>
      </c>
      <c r="G93" s="1"/>
      <c r="H93" s="505"/>
      <c r="I93" s="142" t="s">
        <v>1645</v>
      </c>
      <c r="J93" s="143" t="s">
        <v>1644</v>
      </c>
      <c r="K93" s="33" t="s">
        <v>1748</v>
      </c>
      <c r="L93" s="2">
        <v>204</v>
      </c>
      <c r="M93" s="6">
        <f>SUM(L92:L93)</f>
        <v>416</v>
      </c>
    </row>
    <row r="94" spans="1:13" ht="12.75">
      <c r="A94" s="492" t="s">
        <v>15</v>
      </c>
      <c r="B94" s="146" t="s">
        <v>874</v>
      </c>
      <c r="C94" s="147" t="s">
        <v>1420</v>
      </c>
      <c r="D94" s="33" t="s">
        <v>1781</v>
      </c>
      <c r="E94" s="2">
        <v>310</v>
      </c>
      <c r="F94" s="6"/>
      <c r="G94" s="1"/>
      <c r="H94" s="504" t="s">
        <v>16</v>
      </c>
      <c r="I94" s="142" t="s">
        <v>49</v>
      </c>
      <c r="J94" s="143" t="s">
        <v>1444</v>
      </c>
      <c r="K94" s="33" t="s">
        <v>1752</v>
      </c>
      <c r="L94" s="2">
        <v>408</v>
      </c>
      <c r="M94" s="6"/>
    </row>
    <row r="95" spans="1:13" ht="12.75">
      <c r="A95" s="492"/>
      <c r="B95" s="146" t="s">
        <v>462</v>
      </c>
      <c r="C95" s="147" t="s">
        <v>1441</v>
      </c>
      <c r="D95" s="33" t="s">
        <v>1780</v>
      </c>
      <c r="E95" s="2">
        <v>355</v>
      </c>
      <c r="F95" s="6">
        <f>SUM(E94:E95)</f>
        <v>665</v>
      </c>
      <c r="G95" s="1"/>
      <c r="H95" s="505"/>
      <c r="I95" s="142" t="s">
        <v>1446</v>
      </c>
      <c r="J95" s="143" t="s">
        <v>1447</v>
      </c>
      <c r="K95" s="33" t="s">
        <v>1751</v>
      </c>
      <c r="L95" s="2">
        <v>466</v>
      </c>
      <c r="M95" s="6">
        <f>SUM(L94:L95)</f>
        <v>874</v>
      </c>
    </row>
    <row r="96" spans="1:13" ht="12.75">
      <c r="A96" s="492" t="s">
        <v>16</v>
      </c>
      <c r="B96" s="146" t="s">
        <v>1435</v>
      </c>
      <c r="C96" s="147" t="s">
        <v>1436</v>
      </c>
      <c r="D96" s="33" t="s">
        <v>1785</v>
      </c>
      <c r="E96" s="2">
        <v>490</v>
      </c>
      <c r="F96" s="6"/>
      <c r="G96" s="1"/>
      <c r="H96" s="504" t="s">
        <v>17</v>
      </c>
      <c r="I96" s="142" t="s">
        <v>41</v>
      </c>
      <c r="J96" s="143" t="s">
        <v>1463</v>
      </c>
      <c r="K96" s="33" t="s">
        <v>1749</v>
      </c>
      <c r="L96" s="2">
        <v>458</v>
      </c>
      <c r="M96" s="6"/>
    </row>
    <row r="97" spans="1:13" ht="12.75">
      <c r="A97" s="492"/>
      <c r="B97" s="146" t="s">
        <v>1446</v>
      </c>
      <c r="C97" s="147" t="s">
        <v>1629</v>
      </c>
      <c r="D97" s="33" t="s">
        <v>1784</v>
      </c>
      <c r="E97" s="2">
        <v>533</v>
      </c>
      <c r="F97" s="6">
        <f>SUM(E96:E97)</f>
        <v>1023</v>
      </c>
      <c r="G97" s="1"/>
      <c r="H97" s="505"/>
      <c r="I97" s="142" t="s">
        <v>1193</v>
      </c>
      <c r="J97" s="143" t="s">
        <v>1450</v>
      </c>
      <c r="K97" s="33" t="s">
        <v>1750</v>
      </c>
      <c r="L97" s="2">
        <v>450</v>
      </c>
      <c r="M97" s="6">
        <f>SUM(L96:L97)</f>
        <v>908</v>
      </c>
    </row>
    <row r="98" spans="1:13" ht="12.75">
      <c r="A98" s="492" t="s">
        <v>17</v>
      </c>
      <c r="B98" s="146" t="s">
        <v>47</v>
      </c>
      <c r="C98" s="147" t="s">
        <v>1430</v>
      </c>
      <c r="D98" s="33" t="s">
        <v>1782</v>
      </c>
      <c r="E98" s="2">
        <v>535</v>
      </c>
      <c r="F98" s="6"/>
      <c r="G98" s="1"/>
      <c r="H98" s="504" t="s">
        <v>18</v>
      </c>
      <c r="I98" s="142" t="s">
        <v>1446</v>
      </c>
      <c r="J98" s="143" t="s">
        <v>1447</v>
      </c>
      <c r="K98" s="33"/>
      <c r="L98" s="2"/>
      <c r="M98" s="6"/>
    </row>
    <row r="99" spans="1:13" ht="12.75">
      <c r="A99" s="492"/>
      <c r="B99" s="146" t="s">
        <v>1645</v>
      </c>
      <c r="C99" s="147" t="s">
        <v>1719</v>
      </c>
      <c r="D99" s="33" t="s">
        <v>1783</v>
      </c>
      <c r="E99" s="2">
        <v>195</v>
      </c>
      <c r="F99" s="6">
        <f>SUM(E98:E99)</f>
        <v>730</v>
      </c>
      <c r="G99" s="1"/>
      <c r="H99" s="504"/>
      <c r="I99" s="142" t="s">
        <v>923</v>
      </c>
      <c r="J99" s="143" t="s">
        <v>1458</v>
      </c>
      <c r="K99" s="33"/>
      <c r="L99" s="2"/>
      <c r="M99" s="6"/>
    </row>
    <row r="100" spans="1:13" ht="12.75">
      <c r="A100" s="492" t="s">
        <v>18</v>
      </c>
      <c r="B100" s="146" t="s">
        <v>29</v>
      </c>
      <c r="C100" s="147" t="s">
        <v>1430</v>
      </c>
      <c r="D100" s="33"/>
      <c r="E100" s="2"/>
      <c r="F100" s="6"/>
      <c r="G100" s="1"/>
      <c r="H100" s="504"/>
      <c r="I100" s="142" t="s">
        <v>1636</v>
      </c>
      <c r="J100" s="143" t="s">
        <v>1637</v>
      </c>
      <c r="K100" s="33"/>
      <c r="L100" s="2"/>
      <c r="M100" s="6"/>
    </row>
    <row r="101" spans="1:13" ht="12.75">
      <c r="A101" s="492"/>
      <c r="B101" s="159" t="s">
        <v>314</v>
      </c>
      <c r="C101" s="160" t="s">
        <v>1418</v>
      </c>
      <c r="D101" s="33"/>
      <c r="E101" s="2"/>
      <c r="F101" s="6"/>
      <c r="G101" s="1"/>
      <c r="H101" s="505"/>
      <c r="I101" s="142" t="s">
        <v>1640</v>
      </c>
      <c r="J101" s="143" t="s">
        <v>1641</v>
      </c>
      <c r="K101" s="33" t="s">
        <v>1753</v>
      </c>
      <c r="L101" s="2">
        <v>702</v>
      </c>
      <c r="M101" s="6">
        <f>SUM(L100:L101)</f>
        <v>702</v>
      </c>
    </row>
    <row r="102" spans="1:13" ht="12.75">
      <c r="A102" s="492"/>
      <c r="B102" s="146" t="s">
        <v>1446</v>
      </c>
      <c r="C102" s="147" t="s">
        <v>1629</v>
      </c>
      <c r="D102" s="33"/>
      <c r="E102" s="2"/>
      <c r="F102" s="6"/>
      <c r="G102" s="1"/>
      <c r="H102" s="504" t="s">
        <v>19</v>
      </c>
      <c r="I102" s="142" t="s">
        <v>1193</v>
      </c>
      <c r="J102" s="143" t="s">
        <v>1450</v>
      </c>
      <c r="K102" s="33"/>
      <c r="L102" s="2"/>
      <c r="M102" s="6"/>
    </row>
    <row r="103" spans="1:13" ht="12.75">
      <c r="A103" s="492"/>
      <c r="B103" s="146" t="s">
        <v>874</v>
      </c>
      <c r="C103" s="147" t="s">
        <v>1421</v>
      </c>
      <c r="D103" s="33" t="s">
        <v>1786</v>
      </c>
      <c r="E103" s="2">
        <v>600</v>
      </c>
      <c r="F103" s="6">
        <f>SUM(E102:E103)</f>
        <v>600</v>
      </c>
      <c r="G103" s="1"/>
      <c r="H103" s="504"/>
      <c r="I103" s="142" t="s">
        <v>693</v>
      </c>
      <c r="J103" s="143" t="s">
        <v>1461</v>
      </c>
      <c r="K103" s="33"/>
      <c r="L103" s="2"/>
      <c r="M103" s="6"/>
    </row>
    <row r="104" spans="1:13" ht="13.5" thickBot="1">
      <c r="A104" s="492" t="s">
        <v>19</v>
      </c>
      <c r="B104" s="84" t="s">
        <v>1628</v>
      </c>
      <c r="C104" s="102" t="s">
        <v>1422</v>
      </c>
      <c r="D104" s="33"/>
      <c r="E104" s="2"/>
      <c r="F104" s="6"/>
      <c r="G104" s="1"/>
      <c r="H104" s="504"/>
      <c r="I104" s="144" t="s">
        <v>48</v>
      </c>
      <c r="J104" s="145" t="s">
        <v>1452</v>
      </c>
      <c r="K104" s="33"/>
      <c r="L104" s="2"/>
      <c r="M104" s="6"/>
    </row>
    <row r="105" spans="1:13" ht="13.5" thickBot="1">
      <c r="A105" s="492"/>
      <c r="B105" s="146" t="s">
        <v>874</v>
      </c>
      <c r="C105" s="147" t="s">
        <v>1420</v>
      </c>
      <c r="D105" s="33"/>
      <c r="E105" s="2"/>
      <c r="F105" s="6"/>
      <c r="G105" s="1"/>
      <c r="H105" s="507"/>
      <c r="I105" s="166" t="s">
        <v>1098</v>
      </c>
      <c r="J105" s="167" t="s">
        <v>1722</v>
      </c>
      <c r="K105" s="123" t="s">
        <v>1754</v>
      </c>
      <c r="L105" s="7">
        <v>698</v>
      </c>
      <c r="M105" s="6">
        <f>SUM(L104:L105)</f>
        <v>698</v>
      </c>
    </row>
    <row r="106" spans="1:13" ht="13.5" thickBot="1">
      <c r="A106" s="492"/>
      <c r="B106" s="146" t="s">
        <v>248</v>
      </c>
      <c r="C106" s="147" t="s">
        <v>1419</v>
      </c>
      <c r="D106" s="33"/>
      <c r="E106" s="2"/>
      <c r="F106" s="6"/>
      <c r="G106" s="1"/>
      <c r="H106" s="1"/>
      <c r="I106" s="1"/>
      <c r="J106" s="1"/>
      <c r="K106" s="1"/>
      <c r="L106" s="1"/>
      <c r="M106" s="1"/>
    </row>
    <row r="107" spans="1:13" ht="13.5" thickBot="1">
      <c r="A107" s="509"/>
      <c r="B107" s="148" t="s">
        <v>211</v>
      </c>
      <c r="C107" s="149" t="s">
        <v>1635</v>
      </c>
      <c r="D107" s="123" t="s">
        <v>1787</v>
      </c>
      <c r="E107" s="7">
        <v>523</v>
      </c>
      <c r="F107" s="6">
        <f>SUM(E106:E107)</f>
        <v>523</v>
      </c>
      <c r="G107" s="1"/>
      <c r="H107" s="3">
        <v>1</v>
      </c>
      <c r="I107" s="4" t="s">
        <v>168</v>
      </c>
      <c r="J107" s="5">
        <v>37222</v>
      </c>
      <c r="K107" s="1"/>
      <c r="L107" s="1"/>
      <c r="M107" s="151">
        <f>SUM(M64:M105)</f>
        <v>19209</v>
      </c>
    </row>
    <row r="108" spans="2:13" ht="13.5" thickBot="1">
      <c r="B108" s="1"/>
      <c r="C108" s="1"/>
      <c r="D108" s="1"/>
      <c r="E108" s="1"/>
      <c r="F108" s="1"/>
      <c r="G108" s="1"/>
      <c r="H108" s="15">
        <v>2</v>
      </c>
      <c r="I108" s="2" t="s">
        <v>405</v>
      </c>
      <c r="J108" s="6">
        <v>32222</v>
      </c>
      <c r="K108" s="1"/>
      <c r="L108" s="1"/>
      <c r="M108" s="1"/>
    </row>
    <row r="109" spans="2:13" ht="13.5" thickBot="1">
      <c r="B109" s="1"/>
      <c r="C109" s="1"/>
      <c r="D109" s="1"/>
      <c r="E109" s="1"/>
      <c r="F109" s="150">
        <f>SUM(F64:F107)</f>
        <v>18013</v>
      </c>
      <c r="G109" s="1"/>
      <c r="H109" s="15">
        <v>3</v>
      </c>
      <c r="I109" s="2" t="s">
        <v>972</v>
      </c>
      <c r="J109" s="6">
        <v>31522</v>
      </c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5">
        <v>4</v>
      </c>
      <c r="I110" s="2" t="s">
        <v>619</v>
      </c>
      <c r="J110" s="6">
        <v>29845</v>
      </c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5">
        <v>5</v>
      </c>
      <c r="I111" s="2" t="s">
        <v>1724</v>
      </c>
      <c r="J111" s="6">
        <v>29003</v>
      </c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5">
        <v>6</v>
      </c>
      <c r="I112" s="2" t="s">
        <v>1647</v>
      </c>
      <c r="J112" s="6">
        <v>26694</v>
      </c>
      <c r="K112" s="1"/>
      <c r="L112" s="1"/>
      <c r="M112" s="1"/>
    </row>
    <row r="113" spans="7:13" ht="12.75">
      <c r="G113" s="1"/>
      <c r="H113" s="15">
        <v>7</v>
      </c>
      <c r="I113" s="2" t="s">
        <v>122</v>
      </c>
      <c r="J113" s="6">
        <v>26148</v>
      </c>
      <c r="K113" s="1"/>
      <c r="L113" s="1"/>
      <c r="M113" s="1"/>
    </row>
    <row r="114" spans="7:13" ht="13.5" thickBot="1">
      <c r="G114" s="1"/>
      <c r="H114" s="17">
        <v>8</v>
      </c>
      <c r="I114" s="7" t="s">
        <v>124</v>
      </c>
      <c r="J114" s="8">
        <v>25992</v>
      </c>
      <c r="K114" s="1"/>
      <c r="L114" s="1"/>
      <c r="M114" s="1"/>
    </row>
  </sheetData>
  <sheetProtection/>
  <mergeCells count="84">
    <mergeCell ref="A98:A99"/>
    <mergeCell ref="A100:A103"/>
    <mergeCell ref="A104:A107"/>
    <mergeCell ref="B59:L60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8:A69"/>
    <mergeCell ref="A70:A71"/>
    <mergeCell ref="A72:A73"/>
    <mergeCell ref="A42:A45"/>
    <mergeCell ref="A46:A49"/>
    <mergeCell ref="A64:A65"/>
    <mergeCell ref="A66:A67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H96:H97"/>
    <mergeCell ref="H98:H101"/>
    <mergeCell ref="H94:H95"/>
    <mergeCell ref="H80:H81"/>
    <mergeCell ref="H82:H83"/>
    <mergeCell ref="H84:H85"/>
    <mergeCell ref="H102:H105"/>
    <mergeCell ref="A6:A7"/>
    <mergeCell ref="A8:A9"/>
    <mergeCell ref="A10:A11"/>
    <mergeCell ref="A12:A13"/>
    <mergeCell ref="A14:A15"/>
    <mergeCell ref="A16:A17"/>
    <mergeCell ref="H88:H89"/>
    <mergeCell ref="H90:H91"/>
    <mergeCell ref="H92:H93"/>
    <mergeCell ref="H86:H87"/>
    <mergeCell ref="H72:H73"/>
    <mergeCell ref="H74:H75"/>
    <mergeCell ref="H76:H77"/>
    <mergeCell ref="H78:H79"/>
    <mergeCell ref="H64:H65"/>
    <mergeCell ref="H66:H67"/>
    <mergeCell ref="H68:H69"/>
    <mergeCell ref="H70:H71"/>
    <mergeCell ref="H40:H43"/>
    <mergeCell ref="H44:H47"/>
    <mergeCell ref="B61:F62"/>
    <mergeCell ref="H32:H33"/>
    <mergeCell ref="H34:H35"/>
    <mergeCell ref="H36:H37"/>
    <mergeCell ref="H38:H39"/>
    <mergeCell ref="H26:H27"/>
    <mergeCell ref="H28:H29"/>
    <mergeCell ref="H30:H31"/>
    <mergeCell ref="H16:H17"/>
    <mergeCell ref="H18:H19"/>
    <mergeCell ref="H20:H21"/>
    <mergeCell ref="H22:H23"/>
    <mergeCell ref="I61:M62"/>
    <mergeCell ref="H8:H9"/>
    <mergeCell ref="H10:H11"/>
    <mergeCell ref="H12:H13"/>
    <mergeCell ref="H14:H15"/>
    <mergeCell ref="B1:L2"/>
    <mergeCell ref="B3:F4"/>
    <mergeCell ref="I3:M4"/>
    <mergeCell ref="H6:H7"/>
    <mergeCell ref="H24:H25"/>
  </mergeCells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57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3"/>
  <sheetViews>
    <sheetView zoomScale="75" zoomScaleNormal="75" zoomScalePageLayoutView="0" workbookViewId="0" topLeftCell="A47">
      <selection activeCell="B57" sqref="B57"/>
    </sheetView>
  </sheetViews>
  <sheetFormatPr defaultColWidth="9.140625" defaultRowHeight="12.75"/>
  <cols>
    <col min="1" max="1" width="14.421875" style="1" bestFit="1" customWidth="1"/>
    <col min="2" max="2" width="14.00390625" style="1" bestFit="1" customWidth="1"/>
    <col min="3" max="3" width="13.28125" style="1" bestFit="1" customWidth="1"/>
    <col min="4" max="6" width="9.140625" style="1" customWidth="1"/>
    <col min="7" max="7" width="1.28515625" style="1" customWidth="1"/>
    <col min="8" max="8" width="11.57421875" style="1" bestFit="1" customWidth="1"/>
    <col min="9" max="9" width="19.140625" style="1" bestFit="1" customWidth="1"/>
    <col min="10" max="10" width="12.57421875" style="1" bestFit="1" customWidth="1"/>
    <col min="11" max="16384" width="9.140625" style="1" customWidth="1"/>
  </cols>
  <sheetData>
    <row r="1" spans="2:12" ht="11.25">
      <c r="B1" s="493" t="s">
        <v>1471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</row>
    <row r="2" spans="2:12" ht="12" thickBot="1">
      <c r="B2" s="496"/>
      <c r="C2" s="497"/>
      <c r="D2" s="497"/>
      <c r="E2" s="497"/>
      <c r="F2" s="497"/>
      <c r="G2" s="497"/>
      <c r="H2" s="497"/>
      <c r="I2" s="534"/>
      <c r="J2" s="534"/>
      <c r="K2" s="534"/>
      <c r="L2" s="549"/>
    </row>
    <row r="3" spans="2:13" ht="11.25">
      <c r="B3" s="515" t="s">
        <v>79</v>
      </c>
      <c r="C3" s="516"/>
      <c r="D3" s="516"/>
      <c r="E3" s="535"/>
      <c r="F3" s="536"/>
      <c r="I3" s="524" t="s">
        <v>109</v>
      </c>
      <c r="J3" s="525"/>
      <c r="K3" s="525"/>
      <c r="L3" s="535"/>
      <c r="M3" s="536"/>
    </row>
    <row r="4" spans="2:13" ht="12" thickBot="1">
      <c r="B4" s="518"/>
      <c r="C4" s="519"/>
      <c r="D4" s="519"/>
      <c r="E4" s="537"/>
      <c r="F4" s="538"/>
      <c r="I4" s="527"/>
      <c r="J4" s="528"/>
      <c r="K4" s="528"/>
      <c r="L4" s="537"/>
      <c r="M4" s="538"/>
    </row>
    <row r="5" spans="1:13" ht="12" thickBot="1">
      <c r="A5" s="20"/>
      <c r="B5" s="26" t="s">
        <v>20</v>
      </c>
      <c r="C5" s="27" t="s">
        <v>21</v>
      </c>
      <c r="D5" s="133" t="s">
        <v>23</v>
      </c>
      <c r="E5" s="26" t="s">
        <v>22</v>
      </c>
      <c r="F5" s="27" t="s">
        <v>51</v>
      </c>
      <c r="H5" s="20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1.25">
      <c r="A6" s="508" t="s">
        <v>0</v>
      </c>
      <c r="B6" s="107" t="s">
        <v>1415</v>
      </c>
      <c r="C6" s="108" t="s">
        <v>1470</v>
      </c>
      <c r="D6" s="97" t="s">
        <v>1505</v>
      </c>
      <c r="E6" s="4">
        <v>474</v>
      </c>
      <c r="F6" s="5"/>
      <c r="H6" s="510" t="s">
        <v>0</v>
      </c>
      <c r="I6" s="140" t="s">
        <v>1443</v>
      </c>
      <c r="J6" s="141" t="s">
        <v>1444</v>
      </c>
      <c r="K6" s="97" t="s">
        <v>1472</v>
      </c>
      <c r="L6" s="4">
        <v>698</v>
      </c>
      <c r="M6" s="5"/>
    </row>
    <row r="7" spans="1:13" ht="11.25">
      <c r="A7" s="492"/>
      <c r="B7" s="84" t="s">
        <v>1416</v>
      </c>
      <c r="C7" s="102" t="s">
        <v>1417</v>
      </c>
      <c r="D7" s="33" t="s">
        <v>1506</v>
      </c>
      <c r="E7" s="2">
        <v>514</v>
      </c>
      <c r="F7" s="6">
        <f>SUM(E6:E7)</f>
        <v>988</v>
      </c>
      <c r="H7" s="505"/>
      <c r="I7" s="142" t="s">
        <v>47</v>
      </c>
      <c r="J7" s="143" t="s">
        <v>1445</v>
      </c>
      <c r="K7" s="33" t="s">
        <v>1473</v>
      </c>
      <c r="L7" s="2">
        <v>323</v>
      </c>
      <c r="M7" s="6">
        <f>SUM(L6:L7)</f>
        <v>1021</v>
      </c>
    </row>
    <row r="8" spans="1:13" ht="11.25">
      <c r="A8" s="492" t="s">
        <v>1</v>
      </c>
      <c r="B8" s="146" t="s">
        <v>314</v>
      </c>
      <c r="C8" s="147" t="s">
        <v>1418</v>
      </c>
      <c r="D8" s="33" t="s">
        <v>1507</v>
      </c>
      <c r="E8" s="2">
        <v>727</v>
      </c>
      <c r="F8" s="6"/>
      <c r="H8" s="504" t="s">
        <v>1</v>
      </c>
      <c r="I8" s="142" t="s">
        <v>1446</v>
      </c>
      <c r="J8" s="143" t="s">
        <v>1447</v>
      </c>
      <c r="K8" s="33" t="s">
        <v>1474</v>
      </c>
      <c r="L8" s="2">
        <v>613</v>
      </c>
      <c r="M8" s="6"/>
    </row>
    <row r="9" spans="1:13" ht="11.25">
      <c r="A9" s="492"/>
      <c r="B9" s="146" t="s">
        <v>1466</v>
      </c>
      <c r="C9" s="147" t="s">
        <v>1467</v>
      </c>
      <c r="D9" s="33" t="s">
        <v>1508</v>
      </c>
      <c r="E9" s="2">
        <v>579</v>
      </c>
      <c r="F9" s="6">
        <f>SUM(E8:E9)</f>
        <v>1306</v>
      </c>
      <c r="H9" s="505"/>
      <c r="I9" s="142" t="s">
        <v>694</v>
      </c>
      <c r="J9" s="143" t="s">
        <v>1448</v>
      </c>
      <c r="K9" s="33" t="s">
        <v>1475</v>
      </c>
      <c r="L9" s="2">
        <v>401</v>
      </c>
      <c r="M9" s="6">
        <f>SUM(L8:L9)</f>
        <v>1014</v>
      </c>
    </row>
    <row r="10" spans="1:13" ht="11.25">
      <c r="A10" s="492" t="s">
        <v>2</v>
      </c>
      <c r="B10" s="146" t="s">
        <v>248</v>
      </c>
      <c r="C10" s="147" t="s">
        <v>1419</v>
      </c>
      <c r="D10" s="33" t="s">
        <v>1509</v>
      </c>
      <c r="E10" s="2">
        <v>720</v>
      </c>
      <c r="F10" s="6"/>
      <c r="H10" s="504" t="s">
        <v>2</v>
      </c>
      <c r="I10" s="142" t="s">
        <v>590</v>
      </c>
      <c r="J10" s="143" t="s">
        <v>1449</v>
      </c>
      <c r="K10" s="33" t="s">
        <v>1476</v>
      </c>
      <c r="L10" s="2">
        <v>475</v>
      </c>
      <c r="M10" s="6"/>
    </row>
    <row r="11" spans="1:13" ht="11.25">
      <c r="A11" s="492"/>
      <c r="B11" s="146" t="s">
        <v>48</v>
      </c>
      <c r="C11" s="147" t="s">
        <v>1468</v>
      </c>
      <c r="D11" s="33" t="s">
        <v>1510</v>
      </c>
      <c r="E11" s="2">
        <v>491</v>
      </c>
      <c r="F11" s="6">
        <f>SUM(E10:E11)</f>
        <v>1211</v>
      </c>
      <c r="H11" s="505"/>
      <c r="I11" s="142" t="s">
        <v>1193</v>
      </c>
      <c r="J11" s="143" t="s">
        <v>1450</v>
      </c>
      <c r="K11" s="33" t="s">
        <v>1477</v>
      </c>
      <c r="L11" s="2">
        <v>550</v>
      </c>
      <c r="M11" s="6">
        <f>SUM(L10:L11)</f>
        <v>1025</v>
      </c>
    </row>
    <row r="12" spans="1:13" ht="11.25">
      <c r="A12" s="492" t="s">
        <v>3</v>
      </c>
      <c r="B12" s="146" t="s">
        <v>874</v>
      </c>
      <c r="C12" s="147" t="s">
        <v>1420</v>
      </c>
      <c r="D12" s="33" t="s">
        <v>1511</v>
      </c>
      <c r="E12" s="2">
        <v>637</v>
      </c>
      <c r="F12" s="6"/>
      <c r="H12" s="504" t="s">
        <v>3</v>
      </c>
      <c r="I12" s="142" t="s">
        <v>48</v>
      </c>
      <c r="J12" s="143" t="s">
        <v>1452</v>
      </c>
      <c r="K12" s="33" t="s">
        <v>1478</v>
      </c>
      <c r="L12" s="2">
        <v>573</v>
      </c>
      <c r="M12" s="6"/>
    </row>
    <row r="13" spans="1:13" ht="11.25">
      <c r="A13" s="492"/>
      <c r="B13" s="146" t="s">
        <v>874</v>
      </c>
      <c r="C13" s="147" t="s">
        <v>1421</v>
      </c>
      <c r="D13" s="33" t="s">
        <v>1512</v>
      </c>
      <c r="E13" s="2">
        <v>467</v>
      </c>
      <c r="F13" s="6">
        <f>SUM(E12:E13)</f>
        <v>1104</v>
      </c>
      <c r="H13" s="505"/>
      <c r="I13" s="142" t="s">
        <v>24</v>
      </c>
      <c r="J13" s="143" t="s">
        <v>1451</v>
      </c>
      <c r="K13" s="33" t="s">
        <v>1479</v>
      </c>
      <c r="L13" s="2">
        <v>466</v>
      </c>
      <c r="M13" s="6">
        <f>SUM(L12:L13)</f>
        <v>1039</v>
      </c>
    </row>
    <row r="14" spans="1:13" ht="11.25">
      <c r="A14" s="492" t="s">
        <v>4</v>
      </c>
      <c r="B14" s="84" t="s">
        <v>429</v>
      </c>
      <c r="C14" s="102" t="s">
        <v>1469</v>
      </c>
      <c r="D14" s="33" t="s">
        <v>1513</v>
      </c>
      <c r="E14" s="2">
        <v>124</v>
      </c>
      <c r="F14" s="6"/>
      <c r="H14" s="504" t="s">
        <v>4</v>
      </c>
      <c r="I14" s="142" t="s">
        <v>1453</v>
      </c>
      <c r="J14" s="143" t="s">
        <v>1454</v>
      </c>
      <c r="K14" s="33" t="s">
        <v>1480</v>
      </c>
      <c r="L14" s="2">
        <v>507</v>
      </c>
      <c r="M14" s="6"/>
    </row>
    <row r="15" spans="1:13" ht="11.25">
      <c r="A15" s="492"/>
      <c r="B15" s="146" t="s">
        <v>316</v>
      </c>
      <c r="C15" s="147" t="s">
        <v>1422</v>
      </c>
      <c r="D15" s="33" t="s">
        <v>1514</v>
      </c>
      <c r="E15" s="2">
        <v>451</v>
      </c>
      <c r="F15" s="6">
        <f>SUM(E14:E15)</f>
        <v>575</v>
      </c>
      <c r="H15" s="505"/>
      <c r="I15" s="142" t="s">
        <v>1019</v>
      </c>
      <c r="J15" s="143" t="s">
        <v>1455</v>
      </c>
      <c r="K15" s="33" t="s">
        <v>1481</v>
      </c>
      <c r="L15" s="2">
        <v>310</v>
      </c>
      <c r="M15" s="6">
        <f>SUM(L14:L15)</f>
        <v>817</v>
      </c>
    </row>
    <row r="16" spans="1:13" ht="11.25">
      <c r="A16" s="492" t="s">
        <v>5</v>
      </c>
      <c r="B16" s="146" t="s">
        <v>1423</v>
      </c>
      <c r="C16" s="147" t="s">
        <v>1424</v>
      </c>
      <c r="D16" s="33" t="s">
        <v>1515</v>
      </c>
      <c r="E16" s="2">
        <v>335</v>
      </c>
      <c r="F16" s="6"/>
      <c r="H16" s="504" t="s">
        <v>5</v>
      </c>
      <c r="I16" s="142" t="s">
        <v>757</v>
      </c>
      <c r="J16" s="143" t="s">
        <v>1456</v>
      </c>
      <c r="K16" s="33" t="s">
        <v>1482</v>
      </c>
      <c r="L16" s="2">
        <v>704</v>
      </c>
      <c r="M16" s="6"/>
    </row>
    <row r="17" spans="1:13" ht="11.25">
      <c r="A17" s="492"/>
      <c r="B17" s="146" t="s">
        <v>1425</v>
      </c>
      <c r="C17" s="147" t="s">
        <v>1426</v>
      </c>
      <c r="D17" s="33" t="s">
        <v>1516</v>
      </c>
      <c r="E17" s="2">
        <v>343</v>
      </c>
      <c r="F17" s="6">
        <f>SUM(E16:E17)</f>
        <v>678</v>
      </c>
      <c r="H17" s="505"/>
      <c r="I17" s="142" t="s">
        <v>218</v>
      </c>
      <c r="J17" s="143" t="s">
        <v>1457</v>
      </c>
      <c r="K17" s="33" t="s">
        <v>1483</v>
      </c>
      <c r="L17" s="2">
        <v>570</v>
      </c>
      <c r="M17" s="6">
        <f>SUM(L16:L17)</f>
        <v>1274</v>
      </c>
    </row>
    <row r="18" spans="1:13" ht="11.25">
      <c r="A18" s="492" t="s">
        <v>6</v>
      </c>
      <c r="B18" s="146" t="s">
        <v>24</v>
      </c>
      <c r="C18" s="147" t="s">
        <v>1427</v>
      </c>
      <c r="D18" s="33" t="s">
        <v>1517</v>
      </c>
      <c r="E18" s="2">
        <v>386</v>
      </c>
      <c r="F18" s="6"/>
      <c r="H18" s="504" t="s">
        <v>77</v>
      </c>
      <c r="I18" s="142" t="s">
        <v>1464</v>
      </c>
      <c r="J18" s="143" t="s">
        <v>1465</v>
      </c>
      <c r="K18" s="33" t="s">
        <v>1503</v>
      </c>
      <c r="L18" s="2">
        <v>700</v>
      </c>
      <c r="M18" s="6"/>
    </row>
    <row r="19" spans="1:13" ht="11.25">
      <c r="A19" s="492"/>
      <c r="B19" s="146" t="s">
        <v>1019</v>
      </c>
      <c r="C19" s="147" t="s">
        <v>1428</v>
      </c>
      <c r="D19" s="33" t="s">
        <v>1518</v>
      </c>
      <c r="E19" s="2">
        <v>325</v>
      </c>
      <c r="F19" s="6">
        <f>SUM(E18:E19)</f>
        <v>711</v>
      </c>
      <c r="H19" s="505"/>
      <c r="I19" s="142" t="s">
        <v>1019</v>
      </c>
      <c r="J19" s="143" t="s">
        <v>1460</v>
      </c>
      <c r="K19" s="33" t="s">
        <v>1504</v>
      </c>
      <c r="L19" s="2">
        <v>484</v>
      </c>
      <c r="M19" s="6">
        <f>SUM(L18:L19)</f>
        <v>1184</v>
      </c>
    </row>
    <row r="20" spans="1:13" ht="11.25">
      <c r="A20" s="492" t="s">
        <v>7</v>
      </c>
      <c r="B20" s="146" t="s">
        <v>462</v>
      </c>
      <c r="C20" s="147" t="s">
        <v>1441</v>
      </c>
      <c r="D20" s="33" t="s">
        <v>1539</v>
      </c>
      <c r="E20" s="2">
        <v>533</v>
      </c>
      <c r="F20" s="6"/>
      <c r="H20" s="504" t="s">
        <v>78</v>
      </c>
      <c r="I20" s="142" t="s">
        <v>923</v>
      </c>
      <c r="J20" s="143" t="s">
        <v>1458</v>
      </c>
      <c r="K20" s="33" t="s">
        <v>1484</v>
      </c>
      <c r="L20" s="2">
        <v>718</v>
      </c>
      <c r="M20" s="6"/>
    </row>
    <row r="21" spans="1:13" ht="11.25">
      <c r="A21" s="492"/>
      <c r="B21" s="146" t="s">
        <v>1442</v>
      </c>
      <c r="C21" s="147" t="s">
        <v>1434</v>
      </c>
      <c r="D21" s="33" t="s">
        <v>1540</v>
      </c>
      <c r="E21" s="2">
        <v>386</v>
      </c>
      <c r="F21" s="6">
        <f>SUM(E20:E21)</f>
        <v>919</v>
      </c>
      <c r="H21" s="505"/>
      <c r="I21" s="142" t="s">
        <v>1098</v>
      </c>
      <c r="J21" s="143" t="s">
        <v>1459</v>
      </c>
      <c r="K21" s="33" t="s">
        <v>1485</v>
      </c>
      <c r="L21" s="2">
        <v>558</v>
      </c>
      <c r="M21" s="6">
        <f>SUM(L20:L21)</f>
        <v>1276</v>
      </c>
    </row>
    <row r="22" spans="1:13" ht="11.25">
      <c r="A22" s="492" t="s">
        <v>8</v>
      </c>
      <c r="B22" s="146" t="s">
        <v>40</v>
      </c>
      <c r="C22" s="147" t="s">
        <v>1429</v>
      </c>
      <c r="D22" s="33" t="s">
        <v>1519</v>
      </c>
      <c r="E22" s="2">
        <v>704</v>
      </c>
      <c r="F22" s="6"/>
      <c r="H22" s="504" t="s">
        <v>9</v>
      </c>
      <c r="I22" s="142" t="s">
        <v>588</v>
      </c>
      <c r="J22" s="143" t="s">
        <v>1460</v>
      </c>
      <c r="K22" s="33" t="s">
        <v>1486</v>
      </c>
      <c r="L22" s="2">
        <v>618</v>
      </c>
      <c r="M22" s="6"/>
    </row>
    <row r="23" spans="1:13" ht="11.25">
      <c r="A23" s="492"/>
      <c r="B23" s="146" t="s">
        <v>29</v>
      </c>
      <c r="C23" s="147" t="s">
        <v>1430</v>
      </c>
      <c r="D23" s="33" t="s">
        <v>1520</v>
      </c>
      <c r="E23" s="2">
        <v>368</v>
      </c>
      <c r="F23" s="6">
        <f>SUM(E22:E23)</f>
        <v>1072</v>
      </c>
      <c r="H23" s="505"/>
      <c r="I23" s="142" t="s">
        <v>693</v>
      </c>
      <c r="J23" s="143" t="s">
        <v>1461</v>
      </c>
      <c r="K23" s="33" t="s">
        <v>1487</v>
      </c>
      <c r="L23" s="2">
        <v>688</v>
      </c>
      <c r="M23" s="6">
        <f>SUM(L22:L23)</f>
        <v>1306</v>
      </c>
    </row>
    <row r="24" spans="1:13" ht="11.25">
      <c r="A24" s="492" t="s">
        <v>9</v>
      </c>
      <c r="B24" s="146" t="s">
        <v>43</v>
      </c>
      <c r="C24" s="147" t="s">
        <v>1431</v>
      </c>
      <c r="D24" s="33" t="s">
        <v>1521</v>
      </c>
      <c r="E24" s="2">
        <v>565</v>
      </c>
      <c r="F24" s="6"/>
      <c r="H24" s="504" t="s">
        <v>11</v>
      </c>
      <c r="I24" s="142" t="s">
        <v>693</v>
      </c>
      <c r="J24" s="143" t="s">
        <v>1461</v>
      </c>
      <c r="K24" s="33" t="s">
        <v>443</v>
      </c>
      <c r="L24" s="2">
        <v>461</v>
      </c>
      <c r="M24" s="6"/>
    </row>
    <row r="25" spans="1:13" ht="11.25">
      <c r="A25" s="492"/>
      <c r="B25" s="146" t="s">
        <v>46</v>
      </c>
      <c r="C25" s="147" t="s">
        <v>1432</v>
      </c>
      <c r="D25" s="33" t="s">
        <v>1522</v>
      </c>
      <c r="E25" s="2">
        <v>460</v>
      </c>
      <c r="F25" s="6">
        <f>SUM(E24:E25)</f>
        <v>1025</v>
      </c>
      <c r="H25" s="505"/>
      <c r="I25" s="142" t="s">
        <v>923</v>
      </c>
      <c r="J25" s="143" t="s">
        <v>1458</v>
      </c>
      <c r="K25" s="33" t="s">
        <v>184</v>
      </c>
      <c r="L25" s="2">
        <v>565</v>
      </c>
      <c r="M25" s="6">
        <f>SUM(L24:L25)</f>
        <v>1026</v>
      </c>
    </row>
    <row r="26" spans="1:13" ht="11.25">
      <c r="A26" s="492" t="s">
        <v>10</v>
      </c>
      <c r="B26" s="146" t="s">
        <v>914</v>
      </c>
      <c r="C26" s="147" t="s">
        <v>1433</v>
      </c>
      <c r="D26" s="33" t="s">
        <v>1523</v>
      </c>
      <c r="E26" s="2">
        <v>477</v>
      </c>
      <c r="F26" s="6"/>
      <c r="H26" s="504" t="s">
        <v>12</v>
      </c>
      <c r="I26" s="142" t="s">
        <v>1443</v>
      </c>
      <c r="J26" s="143" t="s">
        <v>1444</v>
      </c>
      <c r="K26" s="33" t="s">
        <v>1488</v>
      </c>
      <c r="L26" s="2">
        <v>591</v>
      </c>
      <c r="M26" s="6"/>
    </row>
    <row r="27" spans="1:13" ht="11.25">
      <c r="A27" s="492"/>
      <c r="B27" s="146" t="s">
        <v>1107</v>
      </c>
      <c r="C27" s="147" t="s">
        <v>1434</v>
      </c>
      <c r="D27" s="33" t="s">
        <v>1524</v>
      </c>
      <c r="E27" s="2">
        <v>384</v>
      </c>
      <c r="F27" s="6">
        <f>SUM(E26:E27)</f>
        <v>861</v>
      </c>
      <c r="H27" s="505"/>
      <c r="I27" s="142" t="s">
        <v>24</v>
      </c>
      <c r="J27" s="143" t="s">
        <v>1451</v>
      </c>
      <c r="K27" s="33" t="s">
        <v>1489</v>
      </c>
      <c r="L27" s="2">
        <v>490</v>
      </c>
      <c r="M27" s="6">
        <f>SUM(L26:L27)</f>
        <v>1081</v>
      </c>
    </row>
    <row r="28" spans="1:13" ht="11.25">
      <c r="A28" s="492" t="s">
        <v>11</v>
      </c>
      <c r="B28" s="146" t="s">
        <v>29</v>
      </c>
      <c r="C28" s="147" t="s">
        <v>1430</v>
      </c>
      <c r="D28" s="33" t="s">
        <v>151</v>
      </c>
      <c r="E28" s="2">
        <v>632</v>
      </c>
      <c r="F28" s="6"/>
      <c r="H28" s="504" t="s">
        <v>13</v>
      </c>
      <c r="I28" s="142" t="s">
        <v>590</v>
      </c>
      <c r="J28" s="143" t="s">
        <v>1449</v>
      </c>
      <c r="K28" s="33" t="s">
        <v>1490</v>
      </c>
      <c r="L28" s="2">
        <v>494</v>
      </c>
      <c r="M28" s="6"/>
    </row>
    <row r="29" spans="1:13" ht="11.25">
      <c r="A29" s="492"/>
      <c r="B29" s="146" t="s">
        <v>1435</v>
      </c>
      <c r="C29" s="147" t="s">
        <v>1436</v>
      </c>
      <c r="D29" s="33" t="s">
        <v>351</v>
      </c>
      <c r="E29" s="2">
        <v>399</v>
      </c>
      <c r="F29" s="6">
        <f>SUM(E28:E29)</f>
        <v>1031</v>
      </c>
      <c r="H29" s="505"/>
      <c r="I29" s="142" t="s">
        <v>588</v>
      </c>
      <c r="J29" s="143" t="s">
        <v>1460</v>
      </c>
      <c r="K29" s="33" t="s">
        <v>1491</v>
      </c>
      <c r="L29" s="2">
        <v>581</v>
      </c>
      <c r="M29" s="6">
        <f>SUM(L28:L29)</f>
        <v>1075</v>
      </c>
    </row>
    <row r="30" spans="1:13" ht="11.25">
      <c r="A30" s="492" t="s">
        <v>12</v>
      </c>
      <c r="B30" s="146" t="s">
        <v>314</v>
      </c>
      <c r="C30" s="147" t="s">
        <v>1418</v>
      </c>
      <c r="D30" s="33" t="s">
        <v>1525</v>
      </c>
      <c r="E30" s="2">
        <v>802</v>
      </c>
      <c r="F30" s="6"/>
      <c r="H30" s="504" t="s">
        <v>67</v>
      </c>
      <c r="I30" s="142" t="s">
        <v>1098</v>
      </c>
      <c r="J30" s="143" t="s">
        <v>1459</v>
      </c>
      <c r="K30" s="33" t="s">
        <v>1492</v>
      </c>
      <c r="L30" s="2">
        <v>429</v>
      </c>
      <c r="M30" s="6"/>
    </row>
    <row r="31" spans="1:13" ht="11.25">
      <c r="A31" s="492"/>
      <c r="B31" s="146" t="s">
        <v>1416</v>
      </c>
      <c r="C31" s="147" t="s">
        <v>1417</v>
      </c>
      <c r="D31" s="33" t="s">
        <v>1526</v>
      </c>
      <c r="E31" s="2">
        <v>677</v>
      </c>
      <c r="F31" s="6">
        <f>SUM(E30:E31)</f>
        <v>1479</v>
      </c>
      <c r="H31" s="505"/>
      <c r="I31" s="142" t="s">
        <v>48</v>
      </c>
      <c r="J31" s="143" t="s">
        <v>1452</v>
      </c>
      <c r="K31" s="33" t="s">
        <v>719</v>
      </c>
      <c r="L31" s="2">
        <v>497</v>
      </c>
      <c r="M31" s="6">
        <f>SUM(L30:L31)</f>
        <v>926</v>
      </c>
    </row>
    <row r="32" spans="1:13" ht="11.25">
      <c r="A32" s="492" t="s">
        <v>13</v>
      </c>
      <c r="B32" s="146" t="s">
        <v>248</v>
      </c>
      <c r="C32" s="147" t="s">
        <v>1419</v>
      </c>
      <c r="D32" s="33" t="s">
        <v>1527</v>
      </c>
      <c r="E32" s="2">
        <v>555</v>
      </c>
      <c r="F32" s="6"/>
      <c r="H32" s="504" t="s">
        <v>14</v>
      </c>
      <c r="I32" s="142" t="s">
        <v>47</v>
      </c>
      <c r="J32" s="143" t="s">
        <v>1445</v>
      </c>
      <c r="K32" s="33" t="s">
        <v>1493</v>
      </c>
      <c r="L32" s="2">
        <v>407</v>
      </c>
      <c r="M32" s="6"/>
    </row>
    <row r="33" spans="1:13" ht="11.25">
      <c r="A33" s="492"/>
      <c r="B33" s="146" t="s">
        <v>48</v>
      </c>
      <c r="C33" s="147" t="s">
        <v>1468</v>
      </c>
      <c r="D33" s="33" t="s">
        <v>1528</v>
      </c>
      <c r="E33" s="2">
        <v>359</v>
      </c>
      <c r="F33" s="6">
        <f>SUM(E32:E33)</f>
        <v>914</v>
      </c>
      <c r="H33" s="505"/>
      <c r="I33" s="142" t="s">
        <v>757</v>
      </c>
      <c r="J33" s="143" t="s">
        <v>1456</v>
      </c>
      <c r="K33" s="33" t="s">
        <v>1494</v>
      </c>
      <c r="L33" s="2">
        <v>288</v>
      </c>
      <c r="M33" s="6">
        <f>SUM(L32:L33)</f>
        <v>695</v>
      </c>
    </row>
    <row r="34" spans="1:13" ht="11.25">
      <c r="A34" s="492" t="s">
        <v>67</v>
      </c>
      <c r="B34" s="146" t="s">
        <v>40</v>
      </c>
      <c r="C34" s="147" t="s">
        <v>1429</v>
      </c>
      <c r="D34" s="33" t="s">
        <v>672</v>
      </c>
      <c r="E34" s="2">
        <v>789</v>
      </c>
      <c r="F34" s="6"/>
      <c r="H34" s="504" t="s">
        <v>15</v>
      </c>
      <c r="I34" s="142" t="s">
        <v>49</v>
      </c>
      <c r="J34" s="143" t="s">
        <v>1462</v>
      </c>
      <c r="K34" s="33" t="s">
        <v>1495</v>
      </c>
      <c r="L34" s="2">
        <v>194</v>
      </c>
      <c r="M34" s="6"/>
    </row>
    <row r="35" spans="1:13" ht="11.25">
      <c r="A35" s="492"/>
      <c r="B35" s="146" t="s">
        <v>1348</v>
      </c>
      <c r="C35" s="147" t="s">
        <v>1437</v>
      </c>
      <c r="D35" s="33" t="s">
        <v>569</v>
      </c>
      <c r="E35" s="2">
        <v>845</v>
      </c>
      <c r="F35" s="6">
        <f>SUM(E34:E35)</f>
        <v>1634</v>
      </c>
      <c r="H35" s="505"/>
      <c r="I35" s="142" t="s">
        <v>1453</v>
      </c>
      <c r="J35" s="143" t="s">
        <v>1454</v>
      </c>
      <c r="K35" s="33" t="s">
        <v>1496</v>
      </c>
      <c r="L35" s="2">
        <v>149</v>
      </c>
      <c r="M35" s="6">
        <f>SUM(L34:L35)</f>
        <v>343</v>
      </c>
    </row>
    <row r="36" spans="1:13" ht="11.25">
      <c r="A36" s="492" t="s">
        <v>14</v>
      </c>
      <c r="B36" s="146" t="s">
        <v>1108</v>
      </c>
      <c r="C36" s="147" t="s">
        <v>1438</v>
      </c>
      <c r="D36" s="33" t="s">
        <v>1529</v>
      </c>
      <c r="E36" s="2">
        <v>297</v>
      </c>
      <c r="F36" s="6"/>
      <c r="H36" s="504" t="s">
        <v>16</v>
      </c>
      <c r="I36" s="142" t="s">
        <v>49</v>
      </c>
      <c r="J36" s="143" t="s">
        <v>1444</v>
      </c>
      <c r="K36" s="33" t="s">
        <v>1497</v>
      </c>
      <c r="L36" s="2">
        <v>447</v>
      </c>
      <c r="M36" s="6"/>
    </row>
    <row r="37" spans="1:13" ht="11.25">
      <c r="A37" s="492"/>
      <c r="B37" s="146" t="s">
        <v>1466</v>
      </c>
      <c r="C37" s="147" t="s">
        <v>1467</v>
      </c>
      <c r="D37" s="33" t="s">
        <v>1530</v>
      </c>
      <c r="E37" s="2">
        <v>496</v>
      </c>
      <c r="F37" s="6">
        <f>SUM(E36:E37)</f>
        <v>793</v>
      </c>
      <c r="H37" s="505"/>
      <c r="I37" s="142" t="s">
        <v>1446</v>
      </c>
      <c r="J37" s="143" t="s">
        <v>1447</v>
      </c>
      <c r="K37" s="33" t="s">
        <v>1498</v>
      </c>
      <c r="L37" s="2">
        <v>350</v>
      </c>
      <c r="M37" s="6">
        <f>SUM(L36:L37)</f>
        <v>797</v>
      </c>
    </row>
    <row r="38" spans="1:13" ht="11.25">
      <c r="A38" s="492" t="s">
        <v>15</v>
      </c>
      <c r="B38" s="146" t="s">
        <v>46</v>
      </c>
      <c r="C38" s="147" t="s">
        <v>1432</v>
      </c>
      <c r="D38" s="33" t="s">
        <v>1531</v>
      </c>
      <c r="E38" s="2">
        <v>329</v>
      </c>
      <c r="F38" s="6"/>
      <c r="H38" s="504" t="s">
        <v>17</v>
      </c>
      <c r="I38" s="142" t="s">
        <v>41</v>
      </c>
      <c r="J38" s="143" t="s">
        <v>1463</v>
      </c>
      <c r="K38" s="33" t="s">
        <v>1499</v>
      </c>
      <c r="L38" s="2">
        <v>500</v>
      </c>
      <c r="M38" s="6"/>
    </row>
    <row r="39" spans="1:13" ht="11.25">
      <c r="A39" s="492"/>
      <c r="B39" s="146" t="s">
        <v>1348</v>
      </c>
      <c r="C39" s="147" t="s">
        <v>1437</v>
      </c>
      <c r="D39" s="33" t="s">
        <v>1532</v>
      </c>
      <c r="E39" s="2">
        <v>365</v>
      </c>
      <c r="F39" s="6">
        <f>SUM(E38:E39)</f>
        <v>694</v>
      </c>
      <c r="H39" s="505"/>
      <c r="I39" s="142" t="s">
        <v>1193</v>
      </c>
      <c r="J39" s="143" t="s">
        <v>1450</v>
      </c>
      <c r="K39" s="33" t="s">
        <v>1500</v>
      </c>
      <c r="L39" s="2">
        <v>425</v>
      </c>
      <c r="M39" s="6">
        <f>SUM(L38:L39)</f>
        <v>925</v>
      </c>
    </row>
    <row r="40" spans="1:13" ht="11.25">
      <c r="A40" s="492" t="s">
        <v>16</v>
      </c>
      <c r="B40" s="146" t="s">
        <v>1435</v>
      </c>
      <c r="C40" s="147" t="s">
        <v>1436</v>
      </c>
      <c r="D40" s="33" t="s">
        <v>1533</v>
      </c>
      <c r="E40" s="2">
        <v>473</v>
      </c>
      <c r="F40" s="6"/>
      <c r="H40" s="504" t="s">
        <v>18</v>
      </c>
      <c r="I40" s="142" t="s">
        <v>1446</v>
      </c>
      <c r="J40" s="143" t="s">
        <v>1447</v>
      </c>
      <c r="K40" s="33"/>
      <c r="L40" s="2"/>
      <c r="M40" s="6"/>
    </row>
    <row r="41" spans="1:13" ht="11.25">
      <c r="A41" s="492"/>
      <c r="B41" s="146" t="s">
        <v>874</v>
      </c>
      <c r="C41" s="147" t="s">
        <v>1420</v>
      </c>
      <c r="D41" s="33" t="s">
        <v>1534</v>
      </c>
      <c r="E41" s="2">
        <v>432</v>
      </c>
      <c r="F41" s="6">
        <f>SUM(E40:E41)</f>
        <v>905</v>
      </c>
      <c r="H41" s="504"/>
      <c r="I41" s="142" t="s">
        <v>923</v>
      </c>
      <c r="J41" s="143" t="s">
        <v>1458</v>
      </c>
      <c r="K41" s="33"/>
      <c r="L41" s="2"/>
      <c r="M41" s="6"/>
    </row>
    <row r="42" spans="1:13" ht="11.25">
      <c r="A42" s="492" t="s">
        <v>17</v>
      </c>
      <c r="B42" s="146" t="s">
        <v>43</v>
      </c>
      <c r="C42" s="147" t="s">
        <v>1431</v>
      </c>
      <c r="D42" s="33" t="s">
        <v>1536</v>
      </c>
      <c r="E42" s="2">
        <v>310</v>
      </c>
      <c r="F42" s="6"/>
      <c r="H42" s="504"/>
      <c r="I42" s="142" t="s">
        <v>1098</v>
      </c>
      <c r="J42" s="143" t="s">
        <v>1459</v>
      </c>
      <c r="K42" s="33"/>
      <c r="L42" s="2"/>
      <c r="M42" s="6"/>
    </row>
    <row r="43" spans="1:13" ht="11.25">
      <c r="A43" s="492"/>
      <c r="B43" s="146" t="s">
        <v>1439</v>
      </c>
      <c r="C43" s="147" t="s">
        <v>1440</v>
      </c>
      <c r="D43" s="33" t="s">
        <v>1535</v>
      </c>
      <c r="E43" s="2">
        <v>463</v>
      </c>
      <c r="F43" s="6">
        <f>SUM(E42:E43)</f>
        <v>773</v>
      </c>
      <c r="H43" s="505"/>
      <c r="I43" s="142" t="s">
        <v>1443</v>
      </c>
      <c r="J43" s="143" t="s">
        <v>1444</v>
      </c>
      <c r="K43" s="33" t="s">
        <v>1501</v>
      </c>
      <c r="L43" s="2">
        <v>718</v>
      </c>
      <c r="M43" s="6">
        <f>SUM(L42:L43)</f>
        <v>718</v>
      </c>
    </row>
    <row r="44" spans="1:13" ht="11.25">
      <c r="A44" s="492" t="s">
        <v>18</v>
      </c>
      <c r="B44" s="146" t="s">
        <v>1416</v>
      </c>
      <c r="C44" s="147" t="s">
        <v>1417</v>
      </c>
      <c r="D44" s="33"/>
      <c r="E44" s="2"/>
      <c r="F44" s="6"/>
      <c r="H44" s="504" t="s">
        <v>19</v>
      </c>
      <c r="I44" s="142" t="s">
        <v>588</v>
      </c>
      <c r="J44" s="143" t="s">
        <v>1460</v>
      </c>
      <c r="K44" s="33"/>
      <c r="L44" s="2"/>
      <c r="M44" s="6"/>
    </row>
    <row r="45" spans="1:13" ht="11.25">
      <c r="A45" s="492"/>
      <c r="B45" s="146" t="s">
        <v>314</v>
      </c>
      <c r="C45" s="147" t="s">
        <v>1418</v>
      </c>
      <c r="D45" s="33"/>
      <c r="E45" s="2"/>
      <c r="F45" s="6"/>
      <c r="H45" s="504"/>
      <c r="I45" s="142" t="s">
        <v>693</v>
      </c>
      <c r="J45" s="143" t="s">
        <v>1461</v>
      </c>
      <c r="K45" s="33"/>
      <c r="L45" s="2"/>
      <c r="M45" s="6"/>
    </row>
    <row r="46" spans="1:13" ht="11.25">
      <c r="A46" s="492"/>
      <c r="B46" s="146" t="s">
        <v>29</v>
      </c>
      <c r="C46" s="147" t="s">
        <v>1430</v>
      </c>
      <c r="D46" s="33"/>
      <c r="E46" s="2"/>
      <c r="F46" s="6"/>
      <c r="H46" s="504"/>
      <c r="I46" s="142" t="s">
        <v>757</v>
      </c>
      <c r="J46" s="143" t="s">
        <v>1456</v>
      </c>
      <c r="K46" s="33"/>
      <c r="L46" s="2"/>
      <c r="M46" s="6"/>
    </row>
    <row r="47" spans="1:13" ht="12" thickBot="1">
      <c r="A47" s="492"/>
      <c r="B47" s="146" t="s">
        <v>40</v>
      </c>
      <c r="C47" s="147" t="s">
        <v>1429</v>
      </c>
      <c r="D47" s="33" t="s">
        <v>1537</v>
      </c>
      <c r="E47" s="2">
        <v>643</v>
      </c>
      <c r="F47" s="6">
        <f>SUM(E46:E47)</f>
        <v>643</v>
      </c>
      <c r="H47" s="507"/>
      <c r="I47" s="144" t="s">
        <v>1193</v>
      </c>
      <c r="J47" s="145" t="s">
        <v>1450</v>
      </c>
      <c r="K47" s="123" t="s">
        <v>1502</v>
      </c>
      <c r="L47" s="7">
        <v>590</v>
      </c>
      <c r="M47" s="6">
        <f>SUM(L46:L47)</f>
        <v>590</v>
      </c>
    </row>
    <row r="48" spans="1:6" ht="12" thickBot="1">
      <c r="A48" s="492" t="s">
        <v>19</v>
      </c>
      <c r="B48" s="146" t="s">
        <v>248</v>
      </c>
      <c r="C48" s="147" t="s">
        <v>1419</v>
      </c>
      <c r="D48" s="33"/>
      <c r="E48" s="2"/>
      <c r="F48" s="6"/>
    </row>
    <row r="49" spans="1:13" ht="12" thickBot="1">
      <c r="A49" s="492"/>
      <c r="B49" s="146" t="s">
        <v>43</v>
      </c>
      <c r="C49" s="147" t="s">
        <v>1431</v>
      </c>
      <c r="D49" s="33"/>
      <c r="E49" s="2"/>
      <c r="F49" s="6"/>
      <c r="H49" s="3">
        <v>1</v>
      </c>
      <c r="I49" s="4" t="s">
        <v>120</v>
      </c>
      <c r="J49" s="5">
        <v>48461</v>
      </c>
      <c r="M49" s="151">
        <f>SUM(M6:M47)</f>
        <v>18132</v>
      </c>
    </row>
    <row r="50" spans="1:10" ht="11.25">
      <c r="A50" s="492"/>
      <c r="B50" s="146" t="s">
        <v>874</v>
      </c>
      <c r="C50" s="147" t="s">
        <v>1420</v>
      </c>
      <c r="D50" s="33"/>
      <c r="E50" s="2"/>
      <c r="F50" s="6"/>
      <c r="H50" s="15">
        <v>2</v>
      </c>
      <c r="I50" s="2" t="s">
        <v>111</v>
      </c>
      <c r="J50" s="6">
        <v>41140</v>
      </c>
    </row>
    <row r="51" spans="1:10" ht="12" thickBot="1">
      <c r="A51" s="509"/>
      <c r="B51" s="148" t="s">
        <v>316</v>
      </c>
      <c r="C51" s="149" t="s">
        <v>1422</v>
      </c>
      <c r="D51" s="123" t="s">
        <v>1538</v>
      </c>
      <c r="E51" s="7">
        <v>582</v>
      </c>
      <c r="F51" s="6">
        <f>SUM(E50:E51)</f>
        <v>582</v>
      </c>
      <c r="H51" s="15">
        <v>3</v>
      </c>
      <c r="I51" s="2" t="s">
        <v>167</v>
      </c>
      <c r="J51" s="6">
        <v>40215</v>
      </c>
    </row>
    <row r="52" spans="8:10" ht="12" thickBot="1">
      <c r="H52" s="15">
        <v>4</v>
      </c>
      <c r="I52" s="2" t="s">
        <v>1541</v>
      </c>
      <c r="J52" s="6">
        <v>39581</v>
      </c>
    </row>
    <row r="53" spans="6:10" ht="12" thickBot="1">
      <c r="F53" s="150">
        <f>SUM(F6:F51)</f>
        <v>19898</v>
      </c>
      <c r="H53" s="15">
        <v>5</v>
      </c>
      <c r="I53" s="2" t="s">
        <v>907</v>
      </c>
      <c r="J53" s="6">
        <v>38887</v>
      </c>
    </row>
    <row r="54" spans="8:10" ht="11.25">
      <c r="H54" s="15">
        <v>6</v>
      </c>
      <c r="I54" s="2" t="s">
        <v>168</v>
      </c>
      <c r="J54" s="6">
        <f>SUM(F53+M49)</f>
        <v>38030</v>
      </c>
    </row>
    <row r="55" spans="8:10" ht="11.25">
      <c r="H55" s="15">
        <v>7</v>
      </c>
      <c r="I55" s="2" t="s">
        <v>119</v>
      </c>
      <c r="J55" s="6">
        <v>37121</v>
      </c>
    </row>
    <row r="56" spans="8:10" ht="12" thickBot="1">
      <c r="H56" s="17">
        <v>8</v>
      </c>
      <c r="I56" s="7" t="s">
        <v>1542</v>
      </c>
      <c r="J56" s="8">
        <v>32827</v>
      </c>
    </row>
    <row r="57" ht="12" thickBot="1"/>
    <row r="58" spans="2:12" ht="11.25">
      <c r="B58" s="493" t="s">
        <v>1544</v>
      </c>
      <c r="C58" s="494"/>
      <c r="D58" s="494"/>
      <c r="E58" s="494"/>
      <c r="F58" s="494"/>
      <c r="G58" s="494"/>
      <c r="H58" s="494"/>
      <c r="I58" s="494"/>
      <c r="J58" s="494"/>
      <c r="K58" s="494"/>
      <c r="L58" s="495"/>
    </row>
    <row r="59" spans="2:12" ht="12" thickBot="1">
      <c r="B59" s="496"/>
      <c r="C59" s="497"/>
      <c r="D59" s="497"/>
      <c r="E59" s="497"/>
      <c r="F59" s="497"/>
      <c r="G59" s="497"/>
      <c r="H59" s="497"/>
      <c r="I59" s="534"/>
      <c r="J59" s="534"/>
      <c r="K59" s="534"/>
      <c r="L59" s="549"/>
    </row>
    <row r="60" spans="2:13" ht="11.25">
      <c r="B60" s="515" t="s">
        <v>79</v>
      </c>
      <c r="C60" s="516"/>
      <c r="D60" s="516"/>
      <c r="E60" s="535"/>
      <c r="F60" s="536"/>
      <c r="I60" s="524" t="s">
        <v>109</v>
      </c>
      <c r="J60" s="525"/>
      <c r="K60" s="525"/>
      <c r="L60" s="535"/>
      <c r="M60" s="536"/>
    </row>
    <row r="61" spans="2:13" ht="12" thickBot="1">
      <c r="B61" s="518"/>
      <c r="C61" s="519"/>
      <c r="D61" s="519"/>
      <c r="E61" s="537"/>
      <c r="F61" s="538"/>
      <c r="I61" s="527"/>
      <c r="J61" s="528"/>
      <c r="K61" s="528"/>
      <c r="L61" s="537"/>
      <c r="M61" s="538"/>
    </row>
    <row r="62" spans="1:13" ht="12" thickBot="1">
      <c r="A62" s="20"/>
      <c r="B62" s="26" t="s">
        <v>20</v>
      </c>
      <c r="C62" s="27" t="s">
        <v>21</v>
      </c>
      <c r="D62" s="133" t="s">
        <v>23</v>
      </c>
      <c r="E62" s="26" t="s">
        <v>22</v>
      </c>
      <c r="F62" s="27" t="s">
        <v>51</v>
      </c>
      <c r="H62" s="20"/>
      <c r="I62" s="26" t="s">
        <v>20</v>
      </c>
      <c r="J62" s="26" t="s">
        <v>21</v>
      </c>
      <c r="K62" s="26" t="s">
        <v>23</v>
      </c>
      <c r="L62" s="26" t="s">
        <v>22</v>
      </c>
      <c r="M62" s="27" t="s">
        <v>51</v>
      </c>
    </row>
    <row r="63" spans="1:13" ht="11.25">
      <c r="A63" s="508" t="s">
        <v>0</v>
      </c>
      <c r="B63" s="107" t="s">
        <v>29</v>
      </c>
      <c r="C63" s="108" t="s">
        <v>1548</v>
      </c>
      <c r="D63" s="97" t="s">
        <v>1147</v>
      </c>
      <c r="E63" s="4">
        <v>452</v>
      </c>
      <c r="F63" s="5"/>
      <c r="H63" s="510" t="s">
        <v>0</v>
      </c>
      <c r="I63" s="140" t="s">
        <v>1443</v>
      </c>
      <c r="J63" s="141" t="s">
        <v>1444</v>
      </c>
      <c r="K63" s="97" t="s">
        <v>1560</v>
      </c>
      <c r="L63" s="4">
        <v>717</v>
      </c>
      <c r="M63" s="5"/>
    </row>
    <row r="64" spans="1:13" ht="11.25">
      <c r="A64" s="492"/>
      <c r="B64" s="84" t="s">
        <v>1549</v>
      </c>
      <c r="C64" s="102" t="s">
        <v>1550</v>
      </c>
      <c r="D64" s="33" t="s">
        <v>1592</v>
      </c>
      <c r="E64" s="2">
        <v>548</v>
      </c>
      <c r="F64" s="6">
        <f>SUM(E63:E64)</f>
        <v>1000</v>
      </c>
      <c r="H64" s="505"/>
      <c r="I64" s="142" t="s">
        <v>47</v>
      </c>
      <c r="J64" s="143" t="s">
        <v>1445</v>
      </c>
      <c r="K64" s="33" t="s">
        <v>1561</v>
      </c>
      <c r="L64" s="2">
        <v>385</v>
      </c>
      <c r="M64" s="6">
        <f>SUM(L63:L64)</f>
        <v>1102</v>
      </c>
    </row>
    <row r="65" spans="1:13" ht="11.25">
      <c r="A65" s="492" t="s">
        <v>1</v>
      </c>
      <c r="B65" s="146" t="s">
        <v>314</v>
      </c>
      <c r="C65" s="147" t="s">
        <v>1418</v>
      </c>
      <c r="D65" s="33" t="s">
        <v>1593</v>
      </c>
      <c r="E65" s="2">
        <v>731</v>
      </c>
      <c r="F65" s="6"/>
      <c r="H65" s="504" t="s">
        <v>1</v>
      </c>
      <c r="I65" s="142" t="s">
        <v>1446</v>
      </c>
      <c r="J65" s="143" t="s">
        <v>1447</v>
      </c>
      <c r="K65" s="33" t="s">
        <v>1562</v>
      </c>
      <c r="L65" s="2">
        <v>621</v>
      </c>
      <c r="M65" s="6"/>
    </row>
    <row r="66" spans="1:13" ht="11.25">
      <c r="A66" s="492"/>
      <c r="B66" s="146" t="s">
        <v>1415</v>
      </c>
      <c r="C66" s="147" t="s">
        <v>1551</v>
      </c>
      <c r="D66" s="33" t="s">
        <v>1594</v>
      </c>
      <c r="E66" s="2">
        <v>500</v>
      </c>
      <c r="F66" s="6">
        <f>SUM(E65:E66)</f>
        <v>1231</v>
      </c>
      <c r="H66" s="505"/>
      <c r="I66" s="142" t="s">
        <v>694</v>
      </c>
      <c r="J66" s="143" t="s">
        <v>1448</v>
      </c>
      <c r="K66" s="33" t="s">
        <v>1563</v>
      </c>
      <c r="L66" s="2">
        <v>442</v>
      </c>
      <c r="M66" s="6">
        <f>SUM(L65:L66)</f>
        <v>1063</v>
      </c>
    </row>
    <row r="67" spans="1:13" ht="11.25">
      <c r="A67" s="492" t="s">
        <v>2</v>
      </c>
      <c r="B67" s="146" t="s">
        <v>248</v>
      </c>
      <c r="C67" s="147" t="s">
        <v>1419</v>
      </c>
      <c r="D67" s="33" t="s">
        <v>1595</v>
      </c>
      <c r="E67" s="2">
        <v>733</v>
      </c>
      <c r="F67" s="6"/>
      <c r="H67" s="504" t="s">
        <v>2</v>
      </c>
      <c r="I67" s="142" t="s">
        <v>590</v>
      </c>
      <c r="J67" s="143" t="s">
        <v>1449</v>
      </c>
      <c r="K67" s="33" t="s">
        <v>1564</v>
      </c>
      <c r="L67" s="2">
        <v>508</v>
      </c>
      <c r="M67" s="6"/>
    </row>
    <row r="68" spans="1:13" ht="11.25">
      <c r="A68" s="492"/>
      <c r="B68" s="146" t="s">
        <v>1556</v>
      </c>
      <c r="C68" s="147" t="s">
        <v>1557</v>
      </c>
      <c r="D68" s="33" t="s">
        <v>1596</v>
      </c>
      <c r="E68" s="2">
        <v>221</v>
      </c>
      <c r="F68" s="6">
        <f>SUM(E67:E68)</f>
        <v>954</v>
      </c>
      <c r="H68" s="505"/>
      <c r="I68" s="142" t="s">
        <v>1545</v>
      </c>
      <c r="J68" s="143" t="s">
        <v>1546</v>
      </c>
      <c r="K68" s="33" t="s">
        <v>1565</v>
      </c>
      <c r="L68" s="2">
        <v>181</v>
      </c>
      <c r="M68" s="6">
        <f>SUM(L67:L68)</f>
        <v>689</v>
      </c>
    </row>
    <row r="69" spans="1:13" ht="11.25">
      <c r="A69" s="492" t="s">
        <v>3</v>
      </c>
      <c r="B69" s="146" t="s">
        <v>874</v>
      </c>
      <c r="C69" s="147" t="s">
        <v>1421</v>
      </c>
      <c r="D69" s="33" t="s">
        <v>1597</v>
      </c>
      <c r="E69" s="2">
        <v>421</v>
      </c>
      <c r="F69" s="6"/>
      <c r="H69" s="504" t="s">
        <v>3</v>
      </c>
      <c r="I69" s="142" t="s">
        <v>48</v>
      </c>
      <c r="J69" s="143" t="s">
        <v>1452</v>
      </c>
      <c r="K69" s="33" t="s">
        <v>1566</v>
      </c>
      <c r="L69" s="2">
        <v>688</v>
      </c>
      <c r="M69" s="6"/>
    </row>
    <row r="70" spans="1:13" ht="11.25">
      <c r="A70" s="492"/>
      <c r="B70" s="146" t="s">
        <v>46</v>
      </c>
      <c r="C70" s="147" t="s">
        <v>1437</v>
      </c>
      <c r="D70" s="1" t="s">
        <v>1598</v>
      </c>
      <c r="E70" s="2">
        <v>167</v>
      </c>
      <c r="F70" s="6">
        <f>SUM(E69:E70)</f>
        <v>588</v>
      </c>
      <c r="H70" s="505"/>
      <c r="I70" s="142" t="s">
        <v>1193</v>
      </c>
      <c r="J70" s="143" t="s">
        <v>1450</v>
      </c>
      <c r="K70" s="33" t="s">
        <v>1567</v>
      </c>
      <c r="L70" s="2">
        <v>524</v>
      </c>
      <c r="M70" s="6">
        <f>SUM(L69:L70)</f>
        <v>1212</v>
      </c>
    </row>
    <row r="71" spans="1:13" ht="11.25">
      <c r="A71" s="492" t="s">
        <v>4</v>
      </c>
      <c r="B71" s="84" t="s">
        <v>1271</v>
      </c>
      <c r="C71" s="102" t="s">
        <v>1552</v>
      </c>
      <c r="D71" s="33" t="s">
        <v>1599</v>
      </c>
      <c r="E71" s="2">
        <v>629</v>
      </c>
      <c r="F71" s="6"/>
      <c r="H71" s="504" t="s">
        <v>4</v>
      </c>
      <c r="I71" s="142" t="s">
        <v>1453</v>
      </c>
      <c r="J71" s="143" t="s">
        <v>1454</v>
      </c>
      <c r="K71" s="33" t="s">
        <v>1568</v>
      </c>
      <c r="L71" s="2">
        <v>544</v>
      </c>
      <c r="M71" s="6"/>
    </row>
    <row r="72" spans="1:13" ht="11.25">
      <c r="A72" s="492"/>
      <c r="B72" s="146" t="s">
        <v>1425</v>
      </c>
      <c r="C72" s="147" t="s">
        <v>1426</v>
      </c>
      <c r="D72" s="33" t="s">
        <v>1600</v>
      </c>
      <c r="E72" s="2">
        <v>378</v>
      </c>
      <c r="F72" s="6">
        <f>SUM(E71:E72)</f>
        <v>1007</v>
      </c>
      <c r="H72" s="505"/>
      <c r="I72" s="142" t="s">
        <v>1019</v>
      </c>
      <c r="J72" s="143" t="s">
        <v>1455</v>
      </c>
      <c r="K72" s="33" t="s">
        <v>1569</v>
      </c>
      <c r="L72" s="2">
        <v>370</v>
      </c>
      <c r="M72" s="6">
        <f>SUM(L71:L72)</f>
        <v>914</v>
      </c>
    </row>
    <row r="73" spans="1:13" ht="11.25">
      <c r="A73" s="492" t="s">
        <v>5</v>
      </c>
      <c r="B73" s="146" t="s">
        <v>1554</v>
      </c>
      <c r="C73" s="147" t="s">
        <v>1555</v>
      </c>
      <c r="D73" s="33" t="s">
        <v>1601</v>
      </c>
      <c r="E73" s="2">
        <v>0</v>
      </c>
      <c r="F73" s="6"/>
      <c r="H73" s="504" t="s">
        <v>5</v>
      </c>
      <c r="I73" s="142" t="s">
        <v>757</v>
      </c>
      <c r="J73" s="143" t="s">
        <v>1456</v>
      </c>
      <c r="K73" s="33" t="s">
        <v>1571</v>
      </c>
      <c r="L73" s="2">
        <v>704</v>
      </c>
      <c r="M73" s="6"/>
    </row>
    <row r="74" spans="1:13" ht="11.25">
      <c r="A74" s="492"/>
      <c r="B74" s="146" t="s">
        <v>33</v>
      </c>
      <c r="C74" s="147" t="s">
        <v>1553</v>
      </c>
      <c r="D74" s="33" t="s">
        <v>1602</v>
      </c>
      <c r="E74" s="2">
        <v>341</v>
      </c>
      <c r="F74" s="6">
        <f>SUM(E73:E74)</f>
        <v>341</v>
      </c>
      <c r="H74" s="505"/>
      <c r="I74" s="142" t="s">
        <v>218</v>
      </c>
      <c r="J74" s="143" t="s">
        <v>1457</v>
      </c>
      <c r="K74" s="33" t="s">
        <v>1570</v>
      </c>
      <c r="L74" s="2">
        <v>519</v>
      </c>
      <c r="M74" s="6">
        <f>SUM(L73:L74)</f>
        <v>1223</v>
      </c>
    </row>
    <row r="75" spans="1:13" ht="11.25">
      <c r="A75" s="492" t="s">
        <v>6</v>
      </c>
      <c r="B75" s="146" t="s">
        <v>35</v>
      </c>
      <c r="C75" s="147" t="s">
        <v>1441</v>
      </c>
      <c r="D75" s="33" t="s">
        <v>1603</v>
      </c>
      <c r="E75" s="2">
        <v>410</v>
      </c>
      <c r="F75" s="6"/>
      <c r="H75" s="504" t="s">
        <v>77</v>
      </c>
      <c r="I75" s="142" t="s">
        <v>1464</v>
      </c>
      <c r="J75" s="143" t="s">
        <v>1465</v>
      </c>
      <c r="K75" s="33" t="s">
        <v>1590</v>
      </c>
      <c r="L75" s="2">
        <v>709</v>
      </c>
      <c r="M75" s="6"/>
    </row>
    <row r="76" spans="1:13" ht="11.25">
      <c r="A76" s="492"/>
      <c r="B76" s="146" t="s">
        <v>1019</v>
      </c>
      <c r="C76" s="147" t="s">
        <v>1428</v>
      </c>
      <c r="D76" s="33" t="s">
        <v>1604</v>
      </c>
      <c r="E76" s="2">
        <v>306</v>
      </c>
      <c r="F76" s="6">
        <f>SUM(E75:E76)</f>
        <v>716</v>
      </c>
      <c r="H76" s="505"/>
      <c r="I76" s="142" t="s">
        <v>1019</v>
      </c>
      <c r="J76" s="143" t="s">
        <v>1460</v>
      </c>
      <c r="K76" s="33" t="s">
        <v>1591</v>
      </c>
      <c r="L76" s="2">
        <v>465</v>
      </c>
      <c r="M76" s="6">
        <f>SUM(L75:L76)</f>
        <v>1174</v>
      </c>
    </row>
    <row r="77" spans="1:13" ht="11.25">
      <c r="A77" s="492" t="s">
        <v>7</v>
      </c>
      <c r="B77" s="146" t="s">
        <v>462</v>
      </c>
      <c r="C77" s="147" t="s">
        <v>1441</v>
      </c>
      <c r="D77" s="33" t="s">
        <v>1625</v>
      </c>
      <c r="E77" s="2">
        <v>394</v>
      </c>
      <c r="F77" s="6"/>
      <c r="H77" s="504" t="s">
        <v>78</v>
      </c>
      <c r="I77" s="142" t="s">
        <v>923</v>
      </c>
      <c r="J77" s="143" t="s">
        <v>1458</v>
      </c>
      <c r="K77" s="33" t="s">
        <v>1572</v>
      </c>
      <c r="L77" s="2">
        <v>683</v>
      </c>
      <c r="M77" s="6"/>
    </row>
    <row r="78" spans="1:13" ht="11.25">
      <c r="A78" s="492"/>
      <c r="B78" s="146" t="s">
        <v>1442</v>
      </c>
      <c r="C78" s="147" t="s">
        <v>1434</v>
      </c>
      <c r="D78" s="33" t="s">
        <v>1626</v>
      </c>
      <c r="E78" s="2">
        <v>347</v>
      </c>
      <c r="F78" s="6">
        <f>SUM(E77:E78)</f>
        <v>741</v>
      </c>
      <c r="H78" s="505"/>
      <c r="I78" s="142" t="s">
        <v>1098</v>
      </c>
      <c r="J78" s="143" t="s">
        <v>1459</v>
      </c>
      <c r="K78" s="33" t="s">
        <v>1573</v>
      </c>
      <c r="L78" s="2">
        <v>608</v>
      </c>
      <c r="M78" s="6">
        <f>SUM(L77:L78)</f>
        <v>1291</v>
      </c>
    </row>
    <row r="79" spans="1:13" ht="11.25">
      <c r="A79" s="492" t="s">
        <v>8</v>
      </c>
      <c r="B79" s="146" t="s">
        <v>40</v>
      </c>
      <c r="C79" s="147" t="s">
        <v>1429</v>
      </c>
      <c r="D79" s="33" t="s">
        <v>1605</v>
      </c>
      <c r="E79" s="2">
        <v>761</v>
      </c>
      <c r="F79" s="6"/>
      <c r="H79" s="504" t="s">
        <v>9</v>
      </c>
      <c r="I79" s="142" t="s">
        <v>693</v>
      </c>
      <c r="J79" s="143" t="s">
        <v>1461</v>
      </c>
      <c r="K79" s="33" t="s">
        <v>1574</v>
      </c>
      <c r="L79" s="2">
        <v>723</v>
      </c>
      <c r="M79" s="6"/>
    </row>
    <row r="80" spans="1:13" ht="11.25">
      <c r="A80" s="492"/>
      <c r="B80" s="146" t="s">
        <v>29</v>
      </c>
      <c r="C80" s="147" t="s">
        <v>1430</v>
      </c>
      <c r="D80" s="33" t="s">
        <v>1606</v>
      </c>
      <c r="E80" s="2">
        <v>479</v>
      </c>
      <c r="F80" s="6">
        <f>SUM(E79:E80)</f>
        <v>1240</v>
      </c>
      <c r="H80" s="505"/>
      <c r="I80" s="142" t="s">
        <v>588</v>
      </c>
      <c r="J80" s="143" t="s">
        <v>1460</v>
      </c>
      <c r="K80" s="33" t="s">
        <v>1575</v>
      </c>
      <c r="L80" s="2">
        <v>621</v>
      </c>
      <c r="M80" s="6">
        <f>SUM(L79:L80)</f>
        <v>1344</v>
      </c>
    </row>
    <row r="81" spans="1:13" ht="11.25">
      <c r="A81" s="492" t="s">
        <v>9</v>
      </c>
      <c r="B81" s="146" t="s">
        <v>874</v>
      </c>
      <c r="C81" s="147" t="s">
        <v>1420</v>
      </c>
      <c r="D81" s="33" t="s">
        <v>1607</v>
      </c>
      <c r="E81" s="2">
        <v>678</v>
      </c>
      <c r="F81" s="6"/>
      <c r="H81" s="504" t="s">
        <v>11</v>
      </c>
      <c r="I81" s="142" t="s">
        <v>923</v>
      </c>
      <c r="J81" s="143" t="s">
        <v>1458</v>
      </c>
      <c r="K81" s="33" t="s">
        <v>184</v>
      </c>
      <c r="L81" s="2">
        <v>565</v>
      </c>
      <c r="M81" s="6"/>
    </row>
    <row r="82" spans="1:13" ht="11.25">
      <c r="A82" s="492"/>
      <c r="B82" s="146" t="s">
        <v>46</v>
      </c>
      <c r="C82" s="147" t="s">
        <v>1432</v>
      </c>
      <c r="D82" s="33" t="s">
        <v>1608</v>
      </c>
      <c r="E82" s="2">
        <v>479</v>
      </c>
      <c r="F82" s="6">
        <f>SUM(E81:E82)</f>
        <v>1157</v>
      </c>
      <c r="H82" s="505"/>
      <c r="I82" s="142" t="s">
        <v>693</v>
      </c>
      <c r="J82" s="143" t="s">
        <v>1461</v>
      </c>
      <c r="K82" s="33" t="s">
        <v>443</v>
      </c>
      <c r="L82" s="2">
        <v>461</v>
      </c>
      <c r="M82" s="6">
        <f>SUM(L81:L82)</f>
        <v>1026</v>
      </c>
    </row>
    <row r="83" spans="1:13" ht="11.25">
      <c r="A83" s="492" t="s">
        <v>10</v>
      </c>
      <c r="B83" s="146" t="s">
        <v>316</v>
      </c>
      <c r="C83" s="147" t="s">
        <v>1422</v>
      </c>
      <c r="D83" s="33" t="s">
        <v>1609</v>
      </c>
      <c r="E83" s="2">
        <v>504</v>
      </c>
      <c r="F83" s="6"/>
      <c r="H83" s="504" t="s">
        <v>12</v>
      </c>
      <c r="I83" s="142" t="s">
        <v>1443</v>
      </c>
      <c r="J83" s="143" t="s">
        <v>1444</v>
      </c>
      <c r="K83" s="33" t="s">
        <v>1577</v>
      </c>
      <c r="L83" s="2">
        <v>650</v>
      </c>
      <c r="M83" s="6"/>
    </row>
    <row r="84" spans="1:13" ht="11.25">
      <c r="A84" s="492"/>
      <c r="B84" s="84" t="s">
        <v>43</v>
      </c>
      <c r="C84" s="102" t="s">
        <v>1431</v>
      </c>
      <c r="D84" s="33" t="s">
        <v>1610</v>
      </c>
      <c r="E84" s="2">
        <v>528</v>
      </c>
      <c r="F84" s="6">
        <f>SUM(E83:E84)</f>
        <v>1032</v>
      </c>
      <c r="H84" s="505"/>
      <c r="I84" s="142" t="s">
        <v>757</v>
      </c>
      <c r="J84" s="143" t="s">
        <v>1456</v>
      </c>
      <c r="K84" s="33" t="s">
        <v>1578</v>
      </c>
      <c r="L84" s="2">
        <v>398</v>
      </c>
      <c r="M84" s="6">
        <f>SUM(L83:L84)</f>
        <v>1048</v>
      </c>
    </row>
    <row r="85" spans="1:13" ht="11.25">
      <c r="A85" s="492" t="s">
        <v>11</v>
      </c>
      <c r="B85" s="146" t="s">
        <v>29</v>
      </c>
      <c r="C85" s="147" t="s">
        <v>1430</v>
      </c>
      <c r="D85" s="33" t="s">
        <v>152</v>
      </c>
      <c r="E85" s="2">
        <v>679</v>
      </c>
      <c r="F85" s="6"/>
      <c r="H85" s="504" t="s">
        <v>13</v>
      </c>
      <c r="I85" s="142" t="s">
        <v>590</v>
      </c>
      <c r="J85" s="143" t="s">
        <v>1449</v>
      </c>
      <c r="K85" s="33" t="s">
        <v>1319</v>
      </c>
      <c r="L85" s="2">
        <v>499</v>
      </c>
      <c r="M85" s="6"/>
    </row>
    <row r="86" spans="1:13" ht="11.25">
      <c r="A86" s="492"/>
      <c r="B86" s="146" t="s">
        <v>1435</v>
      </c>
      <c r="C86" s="147" t="s">
        <v>1436</v>
      </c>
      <c r="D86" s="33" t="s">
        <v>564</v>
      </c>
      <c r="E86" s="2">
        <v>538</v>
      </c>
      <c r="F86" s="6">
        <f>SUM(E85:E86)</f>
        <v>1217</v>
      </c>
      <c r="H86" s="505"/>
      <c r="I86" s="142" t="s">
        <v>588</v>
      </c>
      <c r="J86" s="143" t="s">
        <v>1460</v>
      </c>
      <c r="K86" s="33" t="s">
        <v>1579</v>
      </c>
      <c r="L86" s="2">
        <v>630</v>
      </c>
      <c r="M86" s="6">
        <f>SUM(L85:L86)</f>
        <v>1129</v>
      </c>
    </row>
    <row r="87" spans="1:13" ht="11.25">
      <c r="A87" s="492" t="s">
        <v>12</v>
      </c>
      <c r="B87" s="146" t="s">
        <v>1416</v>
      </c>
      <c r="C87" s="147" t="s">
        <v>1417</v>
      </c>
      <c r="D87" s="33" t="s">
        <v>1612</v>
      </c>
      <c r="E87" s="2">
        <v>726</v>
      </c>
      <c r="F87" s="6"/>
      <c r="H87" s="504" t="s">
        <v>67</v>
      </c>
      <c r="I87" s="142" t="s">
        <v>48</v>
      </c>
      <c r="J87" s="143" t="s">
        <v>1452</v>
      </c>
      <c r="K87" s="33" t="s">
        <v>606</v>
      </c>
      <c r="L87" s="2">
        <v>566</v>
      </c>
      <c r="M87" s="6"/>
    </row>
    <row r="88" spans="1:13" ht="11.25">
      <c r="A88" s="492"/>
      <c r="B88" s="84" t="s">
        <v>1549</v>
      </c>
      <c r="C88" s="102" t="s">
        <v>1550</v>
      </c>
      <c r="D88" s="33" t="s">
        <v>1613</v>
      </c>
      <c r="E88" s="2">
        <v>526</v>
      </c>
      <c r="F88" s="6">
        <f>SUM(E87:E88)</f>
        <v>1252</v>
      </c>
      <c r="H88" s="505"/>
      <c r="I88" s="142" t="s">
        <v>1098</v>
      </c>
      <c r="J88" s="143" t="s">
        <v>1459</v>
      </c>
      <c r="K88" s="33" t="s">
        <v>1576</v>
      </c>
      <c r="L88" s="2">
        <v>635</v>
      </c>
      <c r="M88" s="6">
        <f>SUM(L87:L88)</f>
        <v>1201</v>
      </c>
    </row>
    <row r="89" spans="1:13" ht="11.25">
      <c r="A89" s="492" t="s">
        <v>13</v>
      </c>
      <c r="B89" s="84" t="s">
        <v>1556</v>
      </c>
      <c r="C89" s="102" t="s">
        <v>1557</v>
      </c>
      <c r="D89" s="33" t="s">
        <v>1615</v>
      </c>
      <c r="E89" s="2">
        <v>526</v>
      </c>
      <c r="F89" s="6"/>
      <c r="H89" s="504" t="s">
        <v>14</v>
      </c>
      <c r="I89" s="142" t="s">
        <v>47</v>
      </c>
      <c r="J89" s="143" t="s">
        <v>1445</v>
      </c>
      <c r="K89" s="33" t="s">
        <v>1580</v>
      </c>
      <c r="L89" s="2">
        <v>442</v>
      </c>
      <c r="M89" s="6"/>
    </row>
    <row r="90" spans="1:13" ht="11.25">
      <c r="A90" s="492"/>
      <c r="B90" s="146" t="s">
        <v>29</v>
      </c>
      <c r="C90" s="147" t="s">
        <v>1548</v>
      </c>
      <c r="D90" s="33" t="s">
        <v>1614</v>
      </c>
      <c r="E90" s="2">
        <v>570</v>
      </c>
      <c r="F90" s="6">
        <f>SUM(E89:E90)</f>
        <v>1096</v>
      </c>
      <c r="H90" s="505"/>
      <c r="I90" s="142" t="s">
        <v>1545</v>
      </c>
      <c r="J90" s="143" t="s">
        <v>1546</v>
      </c>
      <c r="K90" s="33" t="s">
        <v>1581</v>
      </c>
      <c r="L90" s="2">
        <v>299</v>
      </c>
      <c r="M90" s="6">
        <f>SUM(L89:L90)</f>
        <v>741</v>
      </c>
    </row>
    <row r="91" spans="1:13" ht="11.25">
      <c r="A91" s="492" t="s">
        <v>67</v>
      </c>
      <c r="B91" s="146" t="s">
        <v>40</v>
      </c>
      <c r="C91" s="147" t="s">
        <v>1429</v>
      </c>
      <c r="D91" s="33" t="s">
        <v>569</v>
      </c>
      <c r="E91" s="2">
        <v>845</v>
      </c>
      <c r="F91" s="6"/>
      <c r="H91" s="504" t="s">
        <v>15</v>
      </c>
      <c r="I91" s="142" t="s">
        <v>41</v>
      </c>
      <c r="J91" s="143" t="s">
        <v>1547</v>
      </c>
      <c r="K91" s="33" t="s">
        <v>1583</v>
      </c>
      <c r="L91" s="2">
        <v>169</v>
      </c>
      <c r="M91" s="6"/>
    </row>
    <row r="92" spans="1:13" ht="11.25">
      <c r="A92" s="492"/>
      <c r="B92" s="146" t="s">
        <v>314</v>
      </c>
      <c r="C92" s="147" t="s">
        <v>1418</v>
      </c>
      <c r="D92" s="33" t="s">
        <v>1611</v>
      </c>
      <c r="E92" s="2">
        <v>0</v>
      </c>
      <c r="F92" s="6">
        <f>SUM(E91:E92)</f>
        <v>845</v>
      </c>
      <c r="H92" s="505"/>
      <c r="I92" s="142" t="s">
        <v>49</v>
      </c>
      <c r="J92" s="143" t="s">
        <v>1462</v>
      </c>
      <c r="K92" s="33" t="s">
        <v>1582</v>
      </c>
      <c r="L92" s="2">
        <v>176</v>
      </c>
      <c r="M92" s="6">
        <f>SUM(L91:L92)</f>
        <v>345</v>
      </c>
    </row>
    <row r="93" spans="1:13" ht="11.25">
      <c r="A93" s="492" t="s">
        <v>14</v>
      </c>
      <c r="B93" s="146" t="s">
        <v>1559</v>
      </c>
      <c r="C93" s="147" t="s">
        <v>1558</v>
      </c>
      <c r="D93" s="33" t="s">
        <v>1616</v>
      </c>
      <c r="E93" s="2">
        <v>410</v>
      </c>
      <c r="F93" s="6"/>
      <c r="H93" s="504" t="s">
        <v>16</v>
      </c>
      <c r="I93" s="142" t="s">
        <v>49</v>
      </c>
      <c r="J93" s="152" t="s">
        <v>1444</v>
      </c>
      <c r="K93" s="2" t="s">
        <v>1586</v>
      </c>
      <c r="L93" s="2">
        <v>453</v>
      </c>
      <c r="M93" s="6"/>
    </row>
    <row r="94" spans="1:13" ht="11.25">
      <c r="A94" s="492"/>
      <c r="B94" s="146" t="s">
        <v>429</v>
      </c>
      <c r="C94" s="147" t="s">
        <v>1469</v>
      </c>
      <c r="D94" s="33" t="s">
        <v>1617</v>
      </c>
      <c r="E94" s="2">
        <v>310</v>
      </c>
      <c r="F94" s="6">
        <f>SUM(E93:E94)</f>
        <v>720</v>
      </c>
      <c r="H94" s="505"/>
      <c r="I94" s="142" t="s">
        <v>1446</v>
      </c>
      <c r="J94" s="152" t="s">
        <v>1447</v>
      </c>
      <c r="K94" s="2" t="s">
        <v>1587</v>
      </c>
      <c r="L94" s="2">
        <v>338</v>
      </c>
      <c r="M94" s="6">
        <f>SUM(L93:L94)</f>
        <v>791</v>
      </c>
    </row>
    <row r="95" spans="1:13" ht="11.25">
      <c r="A95" s="492" t="s">
        <v>15</v>
      </c>
      <c r="B95" s="84" t="s">
        <v>462</v>
      </c>
      <c r="C95" s="102" t="s">
        <v>1441</v>
      </c>
      <c r="D95" s="33" t="s">
        <v>1619</v>
      </c>
      <c r="E95" s="2">
        <v>307</v>
      </c>
      <c r="F95" s="6"/>
      <c r="H95" s="504" t="s">
        <v>17</v>
      </c>
      <c r="I95" s="142" t="s">
        <v>41</v>
      </c>
      <c r="J95" s="143" t="s">
        <v>1463</v>
      </c>
      <c r="K95" s="33" t="s">
        <v>1584</v>
      </c>
      <c r="L95" s="2">
        <v>537</v>
      </c>
      <c r="M95" s="6"/>
    </row>
    <row r="96" spans="1:13" ht="11.25">
      <c r="A96" s="492"/>
      <c r="B96" s="146" t="s">
        <v>1415</v>
      </c>
      <c r="C96" s="147" t="s">
        <v>1551</v>
      </c>
      <c r="D96" s="33" t="s">
        <v>1618</v>
      </c>
      <c r="E96" s="2">
        <v>243</v>
      </c>
      <c r="F96" s="6">
        <f>SUM(E95:E96)</f>
        <v>550</v>
      </c>
      <c r="H96" s="505"/>
      <c r="I96" s="142" t="s">
        <v>1193</v>
      </c>
      <c r="J96" s="143" t="s">
        <v>1450</v>
      </c>
      <c r="K96" s="33" t="s">
        <v>1585</v>
      </c>
      <c r="L96" s="2">
        <v>395</v>
      </c>
      <c r="M96" s="6">
        <f>SUM(L95:L96)</f>
        <v>932</v>
      </c>
    </row>
    <row r="97" spans="1:13" ht="11.25">
      <c r="A97" s="492" t="s">
        <v>16</v>
      </c>
      <c r="B97" s="146" t="s">
        <v>1435</v>
      </c>
      <c r="C97" s="147" t="s">
        <v>1436</v>
      </c>
      <c r="D97" s="33" t="s">
        <v>1178</v>
      </c>
      <c r="E97" s="2">
        <v>462</v>
      </c>
      <c r="F97" s="6"/>
      <c r="H97" s="504" t="s">
        <v>18</v>
      </c>
      <c r="I97" s="142" t="s">
        <v>1446</v>
      </c>
      <c r="J97" s="143" t="s">
        <v>1447</v>
      </c>
      <c r="K97" s="33"/>
      <c r="L97" s="2"/>
      <c r="M97" s="6"/>
    </row>
    <row r="98" spans="1:13" ht="11.25">
      <c r="A98" s="492"/>
      <c r="B98" s="146" t="s">
        <v>874</v>
      </c>
      <c r="C98" s="147" t="s">
        <v>1420</v>
      </c>
      <c r="D98" s="33" t="s">
        <v>1622</v>
      </c>
      <c r="E98" s="2">
        <v>449</v>
      </c>
      <c r="F98" s="6">
        <f>SUM(E97:E98)</f>
        <v>911</v>
      </c>
      <c r="H98" s="504"/>
      <c r="I98" s="142" t="s">
        <v>923</v>
      </c>
      <c r="J98" s="143" t="s">
        <v>1458</v>
      </c>
      <c r="K98" s="33"/>
      <c r="L98" s="2"/>
      <c r="M98" s="6"/>
    </row>
    <row r="99" spans="1:13" ht="11.25">
      <c r="A99" s="492" t="s">
        <v>17</v>
      </c>
      <c r="B99" s="146" t="s">
        <v>43</v>
      </c>
      <c r="C99" s="147" t="s">
        <v>1431</v>
      </c>
      <c r="D99" s="33" t="s">
        <v>1620</v>
      </c>
      <c r="E99" s="2">
        <v>283</v>
      </c>
      <c r="F99" s="6"/>
      <c r="H99" s="504"/>
      <c r="I99" s="142" t="s">
        <v>1098</v>
      </c>
      <c r="J99" s="143" t="s">
        <v>1459</v>
      </c>
      <c r="K99" s="33"/>
      <c r="L99" s="2"/>
      <c r="M99" s="6"/>
    </row>
    <row r="100" spans="1:13" ht="11.25">
      <c r="A100" s="492"/>
      <c r="B100" s="146" t="s">
        <v>46</v>
      </c>
      <c r="C100" s="147" t="s">
        <v>1432</v>
      </c>
      <c r="D100" s="33" t="s">
        <v>1621</v>
      </c>
      <c r="E100" s="2">
        <v>254</v>
      </c>
      <c r="F100" s="6">
        <f>SUM(E99:E100)</f>
        <v>537</v>
      </c>
      <c r="H100" s="505"/>
      <c r="I100" s="142" t="s">
        <v>1443</v>
      </c>
      <c r="J100" s="143" t="s">
        <v>1444</v>
      </c>
      <c r="K100" s="33" t="s">
        <v>1588</v>
      </c>
      <c r="L100" s="2">
        <v>751</v>
      </c>
      <c r="M100" s="6">
        <f>SUM(L99:L100)</f>
        <v>751</v>
      </c>
    </row>
    <row r="101" spans="1:13" ht="11.25">
      <c r="A101" s="492" t="s">
        <v>18</v>
      </c>
      <c r="B101" s="84" t="s">
        <v>1549</v>
      </c>
      <c r="C101" s="102" t="s">
        <v>1550</v>
      </c>
      <c r="D101" s="33"/>
      <c r="E101" s="2"/>
      <c r="F101" s="6"/>
      <c r="H101" s="504" t="s">
        <v>19</v>
      </c>
      <c r="I101" s="142" t="s">
        <v>1193</v>
      </c>
      <c r="J101" s="143" t="s">
        <v>1450</v>
      </c>
      <c r="K101" s="33"/>
      <c r="L101" s="2"/>
      <c r="M101" s="6"/>
    </row>
    <row r="102" spans="1:13" ht="11.25">
      <c r="A102" s="492"/>
      <c r="B102" s="146" t="s">
        <v>314</v>
      </c>
      <c r="C102" s="147" t="s">
        <v>1418</v>
      </c>
      <c r="D102" s="33"/>
      <c r="E102" s="2"/>
      <c r="F102" s="6"/>
      <c r="H102" s="504"/>
      <c r="I102" s="142" t="s">
        <v>48</v>
      </c>
      <c r="J102" s="143" t="s">
        <v>1452</v>
      </c>
      <c r="K102" s="33"/>
      <c r="L102" s="2"/>
      <c r="M102" s="6"/>
    </row>
    <row r="103" spans="1:13" ht="11.25">
      <c r="A103" s="492"/>
      <c r="B103" s="146" t="s">
        <v>29</v>
      </c>
      <c r="C103" s="147" t="s">
        <v>1430</v>
      </c>
      <c r="D103" s="33"/>
      <c r="E103" s="2"/>
      <c r="F103" s="6"/>
      <c r="H103" s="504"/>
      <c r="I103" s="142" t="s">
        <v>693</v>
      </c>
      <c r="J103" s="143" t="s">
        <v>1461</v>
      </c>
      <c r="K103" s="33"/>
      <c r="L103" s="2"/>
      <c r="M103" s="6"/>
    </row>
    <row r="104" spans="1:13" ht="12" thickBot="1">
      <c r="A104" s="492"/>
      <c r="B104" s="146" t="s">
        <v>40</v>
      </c>
      <c r="C104" s="147" t="s">
        <v>1429</v>
      </c>
      <c r="D104" s="33" t="s">
        <v>1623</v>
      </c>
      <c r="E104" s="2">
        <v>624</v>
      </c>
      <c r="F104" s="6">
        <f>SUM(E103:E104)</f>
        <v>624</v>
      </c>
      <c r="H104" s="507"/>
      <c r="I104" s="144" t="s">
        <v>757</v>
      </c>
      <c r="J104" s="145" t="s">
        <v>1456</v>
      </c>
      <c r="K104" s="123" t="s">
        <v>1589</v>
      </c>
      <c r="L104" s="7">
        <v>669</v>
      </c>
      <c r="M104" s="6">
        <f>SUM(L103:L104)</f>
        <v>669</v>
      </c>
    </row>
    <row r="105" spans="1:6" ht="12" thickBot="1">
      <c r="A105" s="492" t="s">
        <v>19</v>
      </c>
      <c r="B105" s="146" t="s">
        <v>248</v>
      </c>
      <c r="C105" s="147" t="s">
        <v>1419</v>
      </c>
      <c r="D105" s="33"/>
      <c r="E105" s="2"/>
      <c r="F105" s="6"/>
    </row>
    <row r="106" spans="1:13" ht="12" thickBot="1">
      <c r="A106" s="492"/>
      <c r="B106" s="146" t="s">
        <v>43</v>
      </c>
      <c r="C106" s="147" t="s">
        <v>1431</v>
      </c>
      <c r="D106" s="33"/>
      <c r="E106" s="2"/>
      <c r="F106" s="6"/>
      <c r="H106" s="3">
        <v>1</v>
      </c>
      <c r="I106" s="4" t="s">
        <v>167</v>
      </c>
      <c r="J106" s="5">
        <v>44427</v>
      </c>
      <c r="M106" s="151">
        <f>SUM(M63:M104)</f>
        <v>18645</v>
      </c>
    </row>
    <row r="107" spans="1:10" ht="11.25">
      <c r="A107" s="492"/>
      <c r="B107" s="146" t="s">
        <v>874</v>
      </c>
      <c r="C107" s="147" t="s">
        <v>1420</v>
      </c>
      <c r="D107" s="33"/>
      <c r="E107" s="2"/>
      <c r="F107" s="6"/>
      <c r="H107" s="15">
        <v>2</v>
      </c>
      <c r="I107" s="2" t="s">
        <v>111</v>
      </c>
      <c r="J107" s="6">
        <v>42360</v>
      </c>
    </row>
    <row r="108" spans="1:10" ht="12" thickBot="1">
      <c r="A108" s="509"/>
      <c r="B108" s="148" t="s">
        <v>316</v>
      </c>
      <c r="C108" s="149" t="s">
        <v>1422</v>
      </c>
      <c r="D108" s="123" t="s">
        <v>1624</v>
      </c>
      <c r="E108" s="7">
        <v>607</v>
      </c>
      <c r="F108" s="6">
        <f>SUM(E107:E108)</f>
        <v>607</v>
      </c>
      <c r="H108" s="15">
        <v>3</v>
      </c>
      <c r="I108" s="2" t="s">
        <v>1541</v>
      </c>
      <c r="J108" s="6">
        <v>41928</v>
      </c>
    </row>
    <row r="109" spans="8:10" ht="12" thickBot="1">
      <c r="H109" s="15">
        <v>4</v>
      </c>
      <c r="I109" s="2" t="s">
        <v>119</v>
      </c>
      <c r="J109" s="6">
        <v>41371</v>
      </c>
    </row>
    <row r="110" spans="6:10" ht="12" thickBot="1">
      <c r="F110" s="150">
        <f>SUM(F63:F108)</f>
        <v>18366</v>
      </c>
      <c r="H110" s="15">
        <v>5</v>
      </c>
      <c r="I110" s="2" t="s">
        <v>971</v>
      </c>
      <c r="J110" s="6">
        <v>41097</v>
      </c>
    </row>
    <row r="111" spans="8:10" ht="11.25">
      <c r="H111" s="15">
        <v>6</v>
      </c>
      <c r="I111" s="2" t="s">
        <v>907</v>
      </c>
      <c r="J111" s="6">
        <v>40259</v>
      </c>
    </row>
    <row r="112" spans="8:10" ht="11.25">
      <c r="H112" s="15">
        <v>7</v>
      </c>
      <c r="I112" s="2" t="s">
        <v>1542</v>
      </c>
      <c r="J112" s="6">
        <v>37521</v>
      </c>
    </row>
    <row r="113" spans="8:10" ht="12" thickBot="1">
      <c r="H113" s="17">
        <v>8</v>
      </c>
      <c r="I113" s="7" t="s">
        <v>168</v>
      </c>
      <c r="J113" s="8">
        <v>37021</v>
      </c>
    </row>
  </sheetData>
  <sheetProtection/>
  <mergeCells count="86">
    <mergeCell ref="B3:F4"/>
    <mergeCell ref="I3:M4"/>
    <mergeCell ref="H32:H33"/>
    <mergeCell ref="H34:H35"/>
    <mergeCell ref="H24:H25"/>
    <mergeCell ref="H26:H27"/>
    <mergeCell ref="H20:H21"/>
    <mergeCell ref="H22:H23"/>
    <mergeCell ref="H8:H9"/>
    <mergeCell ref="H10:H11"/>
    <mergeCell ref="H40:H43"/>
    <mergeCell ref="H44:H47"/>
    <mergeCell ref="H36:H37"/>
    <mergeCell ref="H38:H39"/>
    <mergeCell ref="A44:A47"/>
    <mergeCell ref="A48:A51"/>
    <mergeCell ref="A36:A37"/>
    <mergeCell ref="A38:A39"/>
    <mergeCell ref="A40:A41"/>
    <mergeCell ref="A42:A43"/>
    <mergeCell ref="H12:H13"/>
    <mergeCell ref="H14:H15"/>
    <mergeCell ref="H28:H29"/>
    <mergeCell ref="H30:H31"/>
    <mergeCell ref="H16:H17"/>
    <mergeCell ref="H18:H19"/>
    <mergeCell ref="A28:A29"/>
    <mergeCell ref="A30:A31"/>
    <mergeCell ref="A32:A33"/>
    <mergeCell ref="A34:A35"/>
    <mergeCell ref="A20:A21"/>
    <mergeCell ref="A22:A23"/>
    <mergeCell ref="A24:A25"/>
    <mergeCell ref="A26:A27"/>
    <mergeCell ref="B1:L2"/>
    <mergeCell ref="A6:A7"/>
    <mergeCell ref="H6:H7"/>
    <mergeCell ref="B58:L59"/>
    <mergeCell ref="A8:A9"/>
    <mergeCell ref="A10:A11"/>
    <mergeCell ref="A12:A13"/>
    <mergeCell ref="A14:A15"/>
    <mergeCell ref="A16:A17"/>
    <mergeCell ref="A18:A19"/>
    <mergeCell ref="B60:F61"/>
    <mergeCell ref="I60:M61"/>
    <mergeCell ref="A63:A64"/>
    <mergeCell ref="H63:H64"/>
    <mergeCell ref="A65:A66"/>
    <mergeCell ref="H65:H66"/>
    <mergeCell ref="A67:A68"/>
    <mergeCell ref="H67:H68"/>
    <mergeCell ref="A69:A70"/>
    <mergeCell ref="H69:H70"/>
    <mergeCell ref="A71:A72"/>
    <mergeCell ref="H71:H72"/>
    <mergeCell ref="A73:A74"/>
    <mergeCell ref="H73:H74"/>
    <mergeCell ref="A75:A76"/>
    <mergeCell ref="H75:H76"/>
    <mergeCell ref="A77:A78"/>
    <mergeCell ref="H77:H78"/>
    <mergeCell ref="A79:A80"/>
    <mergeCell ref="H79:H80"/>
    <mergeCell ref="A81:A82"/>
    <mergeCell ref="H81:H82"/>
    <mergeCell ref="A83:A84"/>
    <mergeCell ref="H83:H84"/>
    <mergeCell ref="A85:A86"/>
    <mergeCell ref="H85:H86"/>
    <mergeCell ref="A87:A88"/>
    <mergeCell ref="H87:H88"/>
    <mergeCell ref="A89:A90"/>
    <mergeCell ref="H89:H90"/>
    <mergeCell ref="A91:A92"/>
    <mergeCell ref="H91:H92"/>
    <mergeCell ref="A93:A94"/>
    <mergeCell ref="H93:H94"/>
    <mergeCell ref="A95:A96"/>
    <mergeCell ref="H95:H96"/>
    <mergeCell ref="A105:A108"/>
    <mergeCell ref="A97:A98"/>
    <mergeCell ref="H97:H100"/>
    <mergeCell ref="A99:A100"/>
    <mergeCell ref="A101:A104"/>
    <mergeCell ref="H101:H104"/>
  </mergeCells>
  <printOptions horizontalCentered="1" verticalCentered="1"/>
  <pageMargins left="0.984251968503937" right="0.984251968503937" top="0.984251968503937" bottom="0.5905511811023623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="75" zoomScaleSheetLayoutView="75" zoomScalePageLayoutView="0" workbookViewId="0" topLeftCell="A65">
      <selection activeCell="K13" sqref="K13"/>
    </sheetView>
  </sheetViews>
  <sheetFormatPr defaultColWidth="9.140625" defaultRowHeight="12.75"/>
  <cols>
    <col min="1" max="1" width="14.421875" style="0" bestFit="1" customWidth="1"/>
    <col min="2" max="2" width="14.00390625" style="0" customWidth="1"/>
    <col min="3" max="3" width="13.140625" style="0" bestFit="1" customWidth="1"/>
    <col min="4" max="5" width="11.421875" style="0" customWidth="1"/>
    <col min="6" max="6" width="7.57421875" style="0" bestFit="1" customWidth="1"/>
    <col min="7" max="7" width="3.140625" style="0" customWidth="1"/>
    <col min="8" max="8" width="11.421875" style="0" customWidth="1"/>
    <col min="9" max="9" width="14.00390625" style="0" bestFit="1" customWidth="1"/>
    <col min="10" max="10" width="20.57421875" style="0" bestFit="1" customWidth="1"/>
    <col min="11" max="12" width="11.421875" style="0" customWidth="1"/>
    <col min="13" max="13" width="7.57421875" style="0" bestFit="1" customWidth="1"/>
  </cols>
  <sheetData>
    <row r="1" spans="2:12" ht="12.75">
      <c r="B1" s="551" t="s">
        <v>1269</v>
      </c>
      <c r="C1" s="484"/>
      <c r="D1" s="484"/>
      <c r="E1" s="484"/>
      <c r="F1" s="484"/>
      <c r="G1" s="484"/>
      <c r="H1" s="484"/>
      <c r="I1" s="484"/>
      <c r="J1" s="484"/>
      <c r="K1" s="484"/>
      <c r="L1" s="552"/>
    </row>
    <row r="2" spans="2:12" ht="13.5" thickBot="1">
      <c r="B2" s="550"/>
      <c r="C2" s="487"/>
      <c r="D2" s="487"/>
      <c r="E2" s="487"/>
      <c r="F2" s="487"/>
      <c r="G2" s="487"/>
      <c r="H2" s="487"/>
      <c r="I2" s="487"/>
      <c r="J2" s="487"/>
      <c r="K2" s="487"/>
      <c r="L2" s="553"/>
    </row>
    <row r="3" spans="1:11" ht="12.75">
      <c r="A3" s="1"/>
      <c r="B3" s="554" t="s">
        <v>79</v>
      </c>
      <c r="C3" s="555"/>
      <c r="D3" s="556"/>
      <c r="G3" s="1"/>
      <c r="H3" s="1"/>
      <c r="I3" s="557" t="s">
        <v>109</v>
      </c>
      <c r="J3" s="558"/>
      <c r="K3" s="559"/>
    </row>
    <row r="4" spans="1:11" ht="13.5" thickBot="1">
      <c r="A4" s="1"/>
      <c r="B4" s="560"/>
      <c r="C4" s="561"/>
      <c r="D4" s="562"/>
      <c r="E4" s="1"/>
      <c r="F4" s="1"/>
      <c r="G4" s="1"/>
      <c r="H4" s="1"/>
      <c r="I4" s="563"/>
      <c r="J4" s="564"/>
      <c r="K4" s="565"/>
    </row>
    <row r="5" spans="1:13" ht="13.5" thickBot="1">
      <c r="A5" s="3"/>
      <c r="B5" s="26" t="s">
        <v>20</v>
      </c>
      <c r="C5" s="27" t="s">
        <v>21</v>
      </c>
      <c r="D5" s="133" t="s">
        <v>23</v>
      </c>
      <c r="E5" s="26" t="s">
        <v>22</v>
      </c>
      <c r="F5" s="27" t="s">
        <v>51</v>
      </c>
      <c r="G5" s="1"/>
      <c r="H5" s="25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492" t="s">
        <v>0</v>
      </c>
      <c r="B6" s="34" t="s">
        <v>1109</v>
      </c>
      <c r="C6" s="102" t="s">
        <v>1110</v>
      </c>
      <c r="D6" s="97" t="s">
        <v>1278</v>
      </c>
      <c r="E6" s="4">
        <v>491</v>
      </c>
      <c r="F6" s="5"/>
      <c r="G6" s="1"/>
      <c r="H6" s="510" t="s">
        <v>0</v>
      </c>
      <c r="I6" s="115" t="s">
        <v>1194</v>
      </c>
      <c r="J6" s="116" t="s">
        <v>1021</v>
      </c>
      <c r="K6" s="97" t="s">
        <v>1292</v>
      </c>
      <c r="L6" s="4">
        <v>432</v>
      </c>
      <c r="M6" s="5"/>
    </row>
    <row r="7" spans="1:13" ht="12.75">
      <c r="A7" s="492"/>
      <c r="B7" s="34" t="s">
        <v>1109</v>
      </c>
      <c r="C7" s="102" t="s">
        <v>1270</v>
      </c>
      <c r="D7" s="33" t="s">
        <v>1279</v>
      </c>
      <c r="E7" s="2">
        <v>462</v>
      </c>
      <c r="F7" s="6">
        <f>SUM(E6:E7)</f>
        <v>953</v>
      </c>
      <c r="G7" s="1"/>
      <c r="H7" s="505"/>
      <c r="I7" s="115" t="s">
        <v>47</v>
      </c>
      <c r="J7" s="116" t="s">
        <v>106</v>
      </c>
      <c r="K7" s="33" t="s">
        <v>1293</v>
      </c>
      <c r="L7" s="2">
        <v>329</v>
      </c>
      <c r="M7" s="6">
        <f>SUM(L6:L7)</f>
        <v>761</v>
      </c>
    </row>
    <row r="8" spans="1:13" ht="13.5" thickBot="1">
      <c r="A8" s="492" t="s">
        <v>1</v>
      </c>
      <c r="B8" s="84" t="s">
        <v>24</v>
      </c>
      <c r="C8" s="102" t="s">
        <v>52</v>
      </c>
      <c r="D8" s="33" t="s">
        <v>1149</v>
      </c>
      <c r="E8" s="2">
        <v>721</v>
      </c>
      <c r="F8" s="6"/>
      <c r="G8" s="1"/>
      <c r="H8" s="504" t="s">
        <v>1</v>
      </c>
      <c r="I8" s="115" t="s">
        <v>48</v>
      </c>
      <c r="J8" s="116" t="s">
        <v>528</v>
      </c>
      <c r="K8" s="33" t="s">
        <v>1294</v>
      </c>
      <c r="L8" s="2">
        <v>848</v>
      </c>
      <c r="M8" s="6"/>
    </row>
    <row r="9" spans="1:13" ht="12.75">
      <c r="A9" s="492"/>
      <c r="B9" s="107" t="s">
        <v>314</v>
      </c>
      <c r="C9" s="108" t="s">
        <v>315</v>
      </c>
      <c r="D9" s="33" t="s">
        <v>1280</v>
      </c>
      <c r="E9" s="2">
        <v>783</v>
      </c>
      <c r="F9" s="6">
        <f>SUM(E8:E9)</f>
        <v>1504</v>
      </c>
      <c r="G9" s="1"/>
      <c r="H9" s="505"/>
      <c r="I9" s="117" t="s">
        <v>1276</v>
      </c>
      <c r="J9" s="118" t="s">
        <v>92</v>
      </c>
      <c r="K9" s="33" t="s">
        <v>1295</v>
      </c>
      <c r="L9" s="2">
        <v>408</v>
      </c>
      <c r="M9" s="6">
        <f>SUM(L8:L9)</f>
        <v>1256</v>
      </c>
    </row>
    <row r="10" spans="1:13" ht="12.75">
      <c r="A10" s="492" t="s">
        <v>2</v>
      </c>
      <c r="B10" s="84" t="s">
        <v>248</v>
      </c>
      <c r="C10" s="102" t="s">
        <v>216</v>
      </c>
      <c r="D10" s="33" t="s">
        <v>226</v>
      </c>
      <c r="E10" s="23">
        <v>782</v>
      </c>
      <c r="F10" s="6"/>
      <c r="G10" s="1"/>
      <c r="H10" s="504" t="s">
        <v>2</v>
      </c>
      <c r="I10" s="115" t="s">
        <v>81</v>
      </c>
      <c r="J10" s="116" t="s">
        <v>99</v>
      </c>
      <c r="K10" s="33" t="s">
        <v>1296</v>
      </c>
      <c r="L10" s="2">
        <v>700</v>
      </c>
      <c r="M10" s="6"/>
    </row>
    <row r="11" spans="1:13" ht="12.75">
      <c r="A11" s="492"/>
      <c r="B11" s="85" t="s">
        <v>48</v>
      </c>
      <c r="C11" s="103" t="s">
        <v>746</v>
      </c>
      <c r="D11" s="33" t="s">
        <v>1281</v>
      </c>
      <c r="E11" s="2">
        <v>599</v>
      </c>
      <c r="F11" s="6">
        <f>SUM(E10:E11)</f>
        <v>1381</v>
      </c>
      <c r="G11" s="1"/>
      <c r="H11" s="505"/>
      <c r="I11" s="115" t="s">
        <v>918</v>
      </c>
      <c r="J11" s="116" t="s">
        <v>922</v>
      </c>
      <c r="K11" s="33" t="s">
        <v>1297</v>
      </c>
      <c r="L11" s="2">
        <v>572</v>
      </c>
      <c r="M11" s="6">
        <f>SUM(L10:L11)</f>
        <v>1272</v>
      </c>
    </row>
    <row r="12" spans="1:13" ht="12.75">
      <c r="A12" s="492" t="s">
        <v>3</v>
      </c>
      <c r="B12" s="84" t="s">
        <v>1271</v>
      </c>
      <c r="C12" s="102" t="s">
        <v>1272</v>
      </c>
      <c r="D12" s="33" t="s">
        <v>1282</v>
      </c>
      <c r="E12" s="2">
        <v>616</v>
      </c>
      <c r="F12" s="6"/>
      <c r="G12" s="1"/>
      <c r="H12" s="504" t="s">
        <v>3</v>
      </c>
      <c r="I12" s="115" t="s">
        <v>82</v>
      </c>
      <c r="J12" s="116" t="s">
        <v>94</v>
      </c>
      <c r="K12" s="33" t="s">
        <v>1298</v>
      </c>
      <c r="L12" s="2">
        <v>427</v>
      </c>
      <c r="M12" s="6"/>
    </row>
    <row r="13" spans="1:13" ht="12.75">
      <c r="A13" s="492"/>
      <c r="B13" s="84" t="s">
        <v>1106</v>
      </c>
      <c r="C13" s="102" t="s">
        <v>328</v>
      </c>
      <c r="D13" s="33" t="s">
        <v>1283</v>
      </c>
      <c r="E13" s="2">
        <v>559</v>
      </c>
      <c r="F13" s="6">
        <f>SUM(E12:E13)</f>
        <v>1175</v>
      </c>
      <c r="G13" s="1"/>
      <c r="H13" s="505"/>
      <c r="I13" s="115" t="s">
        <v>88</v>
      </c>
      <c r="J13" s="116" t="s">
        <v>101</v>
      </c>
      <c r="K13" s="33" t="s">
        <v>1299</v>
      </c>
      <c r="L13" s="2">
        <v>588</v>
      </c>
      <c r="M13" s="6">
        <f>SUM(L12:L13)</f>
        <v>1015</v>
      </c>
    </row>
    <row r="14" spans="1:13" ht="12.75">
      <c r="A14" s="492" t="s">
        <v>4</v>
      </c>
      <c r="B14" s="84" t="s">
        <v>316</v>
      </c>
      <c r="C14" s="102" t="s">
        <v>317</v>
      </c>
      <c r="D14" s="33" t="s">
        <v>1284</v>
      </c>
      <c r="E14" s="2">
        <v>504</v>
      </c>
      <c r="F14" s="6"/>
      <c r="G14" s="1"/>
      <c r="H14" s="504" t="s">
        <v>4</v>
      </c>
      <c r="I14" s="115" t="s">
        <v>694</v>
      </c>
      <c r="J14" s="116" t="s">
        <v>695</v>
      </c>
      <c r="K14" s="33" t="s">
        <v>1300</v>
      </c>
      <c r="L14" s="2">
        <v>535</v>
      </c>
      <c r="M14" s="6"/>
    </row>
    <row r="15" spans="1:13" ht="12.75">
      <c r="A15" s="492"/>
      <c r="B15" s="84" t="s">
        <v>1273</v>
      </c>
      <c r="C15" s="102" t="s">
        <v>1274</v>
      </c>
      <c r="D15" s="33" t="s">
        <v>1285</v>
      </c>
      <c r="E15" s="2">
        <v>319</v>
      </c>
      <c r="F15" s="6">
        <f>SUM(E14:E15)</f>
        <v>823</v>
      </c>
      <c r="G15" s="1"/>
      <c r="H15" s="505"/>
      <c r="I15" s="136" t="s">
        <v>24</v>
      </c>
      <c r="J15" s="137" t="s">
        <v>1111</v>
      </c>
      <c r="K15" s="33" t="s">
        <v>1301</v>
      </c>
      <c r="L15" s="2">
        <v>439</v>
      </c>
      <c r="M15" s="6">
        <f>SUM(L14:L15)</f>
        <v>974</v>
      </c>
    </row>
    <row r="16" spans="1:13" ht="12.75">
      <c r="A16" s="492" t="s">
        <v>5</v>
      </c>
      <c r="B16" s="84" t="s">
        <v>1019</v>
      </c>
      <c r="C16" s="102" t="s">
        <v>1113</v>
      </c>
      <c r="D16" s="33" t="s">
        <v>1286</v>
      </c>
      <c r="E16" s="2">
        <v>375</v>
      </c>
      <c r="F16" s="6"/>
      <c r="G16" s="1"/>
      <c r="H16" s="504" t="s">
        <v>5</v>
      </c>
      <c r="I16" s="117" t="s">
        <v>757</v>
      </c>
      <c r="J16" s="118" t="s">
        <v>758</v>
      </c>
      <c r="K16" s="98" t="s">
        <v>1302</v>
      </c>
      <c r="L16" s="23">
        <v>645</v>
      </c>
      <c r="M16" s="6"/>
    </row>
    <row r="17" spans="1:13" ht="12.75">
      <c r="A17" s="492"/>
      <c r="B17" s="71" t="s">
        <v>50</v>
      </c>
      <c r="C17" s="132" t="s">
        <v>76</v>
      </c>
      <c r="D17" s="33" t="s">
        <v>1287</v>
      </c>
      <c r="E17" s="2">
        <v>311</v>
      </c>
      <c r="F17" s="6">
        <f>SUM(E16:E17)</f>
        <v>686</v>
      </c>
      <c r="G17" s="1"/>
      <c r="H17" s="505"/>
      <c r="I17" s="115" t="s">
        <v>218</v>
      </c>
      <c r="J17" s="116" t="s">
        <v>219</v>
      </c>
      <c r="K17" s="33" t="s">
        <v>1303</v>
      </c>
      <c r="L17" s="2">
        <v>556</v>
      </c>
      <c r="M17" s="6">
        <f>SUM(L16:L17)</f>
        <v>1201</v>
      </c>
    </row>
    <row r="18" spans="1:13" ht="12.75">
      <c r="A18" s="492" t="s">
        <v>6</v>
      </c>
      <c r="B18" s="84" t="s">
        <v>24</v>
      </c>
      <c r="C18" s="102" t="s">
        <v>1105</v>
      </c>
      <c r="D18" s="33" t="s">
        <v>1288</v>
      </c>
      <c r="E18" s="2">
        <v>425</v>
      </c>
      <c r="F18" s="6"/>
      <c r="G18" s="1"/>
      <c r="H18" s="504" t="s">
        <v>77</v>
      </c>
      <c r="I18" s="115" t="s">
        <v>769</v>
      </c>
      <c r="J18" s="116" t="s">
        <v>770</v>
      </c>
      <c r="K18" s="130" t="s">
        <v>1309</v>
      </c>
      <c r="L18" s="31">
        <v>702</v>
      </c>
      <c r="M18" s="6"/>
    </row>
    <row r="19" spans="1:13" ht="12.75">
      <c r="A19" s="492"/>
      <c r="B19" s="84" t="s">
        <v>35</v>
      </c>
      <c r="C19" s="102" t="s">
        <v>63</v>
      </c>
      <c r="D19" s="33" t="s">
        <v>1289</v>
      </c>
      <c r="E19" s="2">
        <v>445</v>
      </c>
      <c r="F19" s="6">
        <f>SUM(E18:E19)</f>
        <v>870</v>
      </c>
      <c r="G19" s="1"/>
      <c r="H19" s="505"/>
      <c r="I19" s="115" t="s">
        <v>590</v>
      </c>
      <c r="J19" s="116" t="s">
        <v>591</v>
      </c>
      <c r="K19" s="33" t="s">
        <v>1308</v>
      </c>
      <c r="L19" s="2">
        <v>664</v>
      </c>
      <c r="M19" s="6">
        <f>SUM(L18:L19)</f>
        <v>1366</v>
      </c>
    </row>
    <row r="20" spans="1:13" ht="12.75">
      <c r="A20" s="492" t="s">
        <v>7</v>
      </c>
      <c r="B20" s="85" t="s">
        <v>1114</v>
      </c>
      <c r="C20" s="103" t="s">
        <v>1115</v>
      </c>
      <c r="D20" s="33" t="s">
        <v>1306</v>
      </c>
      <c r="E20" s="2">
        <v>563</v>
      </c>
      <c r="F20" s="6"/>
      <c r="G20" s="1"/>
      <c r="H20" s="504" t="s">
        <v>78</v>
      </c>
      <c r="I20" s="115" t="s">
        <v>923</v>
      </c>
      <c r="J20" s="116" t="s">
        <v>368</v>
      </c>
      <c r="K20" s="33" t="s">
        <v>1304</v>
      </c>
      <c r="L20" s="2">
        <v>525</v>
      </c>
      <c r="M20" s="6"/>
    </row>
    <row r="21" spans="1:13" ht="12.75">
      <c r="A21" s="492"/>
      <c r="B21" s="85" t="s">
        <v>975</v>
      </c>
      <c r="C21" s="103" t="s">
        <v>536</v>
      </c>
      <c r="D21" s="33" t="s">
        <v>1307</v>
      </c>
      <c r="E21" s="2">
        <v>522</v>
      </c>
      <c r="F21" s="6">
        <f>SUM(E20:E21)</f>
        <v>1085</v>
      </c>
      <c r="G21" s="1"/>
      <c r="H21" s="505"/>
      <c r="I21" s="115" t="s">
        <v>1098</v>
      </c>
      <c r="J21" s="116" t="s">
        <v>1099</v>
      </c>
      <c r="K21" s="33" t="s">
        <v>1305</v>
      </c>
      <c r="L21" s="2">
        <v>613</v>
      </c>
      <c r="M21" s="6">
        <f>SUM(L20:L21)</f>
        <v>1138</v>
      </c>
    </row>
    <row r="22" spans="1:13" ht="12.75">
      <c r="A22" s="492" t="s">
        <v>8</v>
      </c>
      <c r="B22" s="84" t="s">
        <v>40</v>
      </c>
      <c r="C22" s="102" t="s">
        <v>68</v>
      </c>
      <c r="D22" s="33" t="s">
        <v>1290</v>
      </c>
      <c r="E22" s="2">
        <v>1010</v>
      </c>
      <c r="F22" s="6"/>
      <c r="G22" s="1"/>
      <c r="H22" s="504" t="s">
        <v>9</v>
      </c>
      <c r="I22" s="115" t="s">
        <v>693</v>
      </c>
      <c r="J22" s="116" t="s">
        <v>1277</v>
      </c>
      <c r="K22" s="33" t="s">
        <v>1328</v>
      </c>
      <c r="L22" s="2">
        <v>621</v>
      </c>
      <c r="M22" s="6"/>
    </row>
    <row r="23" spans="1:13" ht="12.75">
      <c r="A23" s="492"/>
      <c r="B23" s="71" t="s">
        <v>46</v>
      </c>
      <c r="C23" s="132" t="s">
        <v>70</v>
      </c>
      <c r="D23" s="33" t="s">
        <v>1291</v>
      </c>
      <c r="E23" s="2">
        <v>404</v>
      </c>
      <c r="F23" s="6">
        <f>SUM(E22:E23)</f>
        <v>1414</v>
      </c>
      <c r="G23" s="1"/>
      <c r="H23" s="505"/>
      <c r="I23" s="115" t="s">
        <v>588</v>
      </c>
      <c r="J23" s="116" t="s">
        <v>589</v>
      </c>
      <c r="K23" s="33" t="s">
        <v>1329</v>
      </c>
      <c r="L23" s="2">
        <v>577</v>
      </c>
      <c r="M23" s="6">
        <f>SUM(L22:L23)</f>
        <v>1198</v>
      </c>
    </row>
    <row r="24" spans="1:13" ht="12.75">
      <c r="A24" s="492" t="s">
        <v>9</v>
      </c>
      <c r="B24" s="84" t="s">
        <v>40</v>
      </c>
      <c r="C24" s="102" t="s">
        <v>846</v>
      </c>
      <c r="D24" s="33" t="s">
        <v>1310</v>
      </c>
      <c r="E24" s="2">
        <v>691</v>
      </c>
      <c r="F24" s="6"/>
      <c r="G24" s="1"/>
      <c r="H24" s="504" t="s">
        <v>11</v>
      </c>
      <c r="I24" s="115" t="s">
        <v>81</v>
      </c>
      <c r="J24" s="116" t="s">
        <v>99</v>
      </c>
      <c r="K24" s="33" t="s">
        <v>443</v>
      </c>
      <c r="L24" s="2">
        <v>461</v>
      </c>
      <c r="M24" s="6"/>
    </row>
    <row r="25" spans="1:13" ht="12.75">
      <c r="A25" s="492"/>
      <c r="B25" s="84" t="s">
        <v>47</v>
      </c>
      <c r="C25" s="102" t="s">
        <v>54</v>
      </c>
      <c r="D25" s="33" t="s">
        <v>1311</v>
      </c>
      <c r="E25" s="2">
        <v>449</v>
      </c>
      <c r="F25" s="6">
        <f>SUM(E24:E25)</f>
        <v>1140</v>
      </c>
      <c r="G25" s="1"/>
      <c r="H25" s="505"/>
      <c r="I25" s="115" t="s">
        <v>923</v>
      </c>
      <c r="J25" s="116" t="s">
        <v>368</v>
      </c>
      <c r="K25" s="33" t="s">
        <v>630</v>
      </c>
      <c r="L25" s="2">
        <v>618</v>
      </c>
      <c r="M25" s="6">
        <f>SUM(L24:L25)</f>
        <v>1079</v>
      </c>
    </row>
    <row r="26" spans="1:13" ht="12.75">
      <c r="A26" s="492" t="s">
        <v>10</v>
      </c>
      <c r="B26" s="84" t="s">
        <v>1275</v>
      </c>
      <c r="C26" s="102" t="s">
        <v>531</v>
      </c>
      <c r="D26" s="33" t="s">
        <v>1312</v>
      </c>
      <c r="E26" s="2">
        <v>599</v>
      </c>
      <c r="F26" s="6"/>
      <c r="G26" s="1"/>
      <c r="H26" s="504" t="s">
        <v>12</v>
      </c>
      <c r="I26" s="115" t="s">
        <v>693</v>
      </c>
      <c r="J26" s="116" t="s">
        <v>1277</v>
      </c>
      <c r="K26" s="33" t="s">
        <v>1330</v>
      </c>
      <c r="L26" s="2">
        <v>612</v>
      </c>
      <c r="M26" s="6"/>
    </row>
    <row r="27" spans="1:13" ht="12.75">
      <c r="A27" s="492"/>
      <c r="B27" s="84" t="s">
        <v>914</v>
      </c>
      <c r="C27" s="102" t="s">
        <v>913</v>
      </c>
      <c r="D27" s="33" t="s">
        <v>1313</v>
      </c>
      <c r="E27" s="2">
        <v>527</v>
      </c>
      <c r="F27" s="6">
        <f>SUM(E26:E27)</f>
        <v>1126</v>
      </c>
      <c r="G27" s="1"/>
      <c r="H27" s="505"/>
      <c r="I27" s="136" t="s">
        <v>49</v>
      </c>
      <c r="J27" s="137" t="s">
        <v>917</v>
      </c>
      <c r="K27" s="33" t="s">
        <v>1331</v>
      </c>
      <c r="L27" s="2">
        <v>537</v>
      </c>
      <c r="M27" s="6">
        <f>SUM(L26:L27)</f>
        <v>1149</v>
      </c>
    </row>
    <row r="28" spans="1:13" ht="12.75">
      <c r="A28" s="492" t="s">
        <v>11</v>
      </c>
      <c r="B28" s="84" t="s">
        <v>1108</v>
      </c>
      <c r="C28" s="102" t="s">
        <v>322</v>
      </c>
      <c r="D28" s="33" t="s">
        <v>151</v>
      </c>
      <c r="E28" s="2">
        <v>632</v>
      </c>
      <c r="F28" s="6"/>
      <c r="G28" s="1"/>
      <c r="H28" s="504" t="s">
        <v>13</v>
      </c>
      <c r="I28" s="115" t="s">
        <v>48</v>
      </c>
      <c r="J28" s="116" t="s">
        <v>528</v>
      </c>
      <c r="K28" s="33" t="s">
        <v>1332</v>
      </c>
      <c r="L28" s="2">
        <v>769</v>
      </c>
      <c r="M28" s="6"/>
    </row>
    <row r="29" spans="1:13" ht="12.75">
      <c r="A29" s="492"/>
      <c r="B29" s="84" t="s">
        <v>874</v>
      </c>
      <c r="C29" s="102" t="s">
        <v>374</v>
      </c>
      <c r="D29" s="33" t="s">
        <v>244</v>
      </c>
      <c r="E29" s="2">
        <v>585</v>
      </c>
      <c r="F29" s="6">
        <f>SUM(E28:E29)</f>
        <v>1217</v>
      </c>
      <c r="G29" s="1"/>
      <c r="H29" s="505"/>
      <c r="I29" s="115" t="s">
        <v>588</v>
      </c>
      <c r="J29" s="116" t="s">
        <v>589</v>
      </c>
      <c r="K29" s="33" t="s">
        <v>1333</v>
      </c>
      <c r="L29" s="23">
        <v>579</v>
      </c>
      <c r="M29" s="6">
        <f>SUM(L28:L29)</f>
        <v>1348</v>
      </c>
    </row>
    <row r="30" spans="1:13" ht="12.75">
      <c r="A30" s="492" t="s">
        <v>12</v>
      </c>
      <c r="B30" s="84" t="s">
        <v>314</v>
      </c>
      <c r="C30" s="102" t="s">
        <v>315</v>
      </c>
      <c r="D30" s="33" t="s">
        <v>1314</v>
      </c>
      <c r="E30" s="2">
        <v>862</v>
      </c>
      <c r="F30" s="6"/>
      <c r="G30" s="1"/>
      <c r="H30" s="504" t="s">
        <v>67</v>
      </c>
      <c r="I30" s="115" t="s">
        <v>1098</v>
      </c>
      <c r="J30" s="116" t="s">
        <v>1099</v>
      </c>
      <c r="K30" s="33" t="s">
        <v>1334</v>
      </c>
      <c r="L30" s="2">
        <v>635</v>
      </c>
      <c r="M30" s="6"/>
    </row>
    <row r="31" spans="1:13" ht="12.75">
      <c r="A31" s="492"/>
      <c r="B31" s="84" t="s">
        <v>1106</v>
      </c>
      <c r="C31" s="102" t="s">
        <v>328</v>
      </c>
      <c r="D31" s="33" t="s">
        <v>1315</v>
      </c>
      <c r="E31" s="2">
        <v>470</v>
      </c>
      <c r="F31" s="6">
        <f>SUM(E30:E31)</f>
        <v>1332</v>
      </c>
      <c r="G31" s="1"/>
      <c r="H31" s="505"/>
      <c r="I31" s="115" t="s">
        <v>1194</v>
      </c>
      <c r="J31" s="116" t="s">
        <v>1021</v>
      </c>
      <c r="K31" s="98" t="s">
        <v>388</v>
      </c>
      <c r="L31" s="23">
        <v>361</v>
      </c>
      <c r="M31" s="6">
        <f>SUM(L30:L31)</f>
        <v>996</v>
      </c>
    </row>
    <row r="32" spans="1:13" ht="12.75">
      <c r="A32" s="492" t="s">
        <v>13</v>
      </c>
      <c r="B32" s="84" t="s">
        <v>248</v>
      </c>
      <c r="C32" s="102" t="s">
        <v>216</v>
      </c>
      <c r="D32" s="98" t="s">
        <v>1316</v>
      </c>
      <c r="E32" s="23">
        <v>601</v>
      </c>
      <c r="F32" s="6"/>
      <c r="G32" s="1"/>
      <c r="H32" s="504" t="s">
        <v>14</v>
      </c>
      <c r="I32" s="115" t="s">
        <v>82</v>
      </c>
      <c r="J32" s="116" t="s">
        <v>94</v>
      </c>
      <c r="K32" s="33" t="s">
        <v>1335</v>
      </c>
      <c r="L32" s="2">
        <v>500</v>
      </c>
      <c r="M32" s="6"/>
    </row>
    <row r="33" spans="1:13" ht="12.75">
      <c r="A33" s="492"/>
      <c r="B33" s="84" t="s">
        <v>1109</v>
      </c>
      <c r="C33" s="102" t="s">
        <v>1110</v>
      </c>
      <c r="D33" s="33" t="s">
        <v>1317</v>
      </c>
      <c r="E33" s="2">
        <v>437</v>
      </c>
      <c r="F33" s="6">
        <f>SUM(E32:E33)</f>
        <v>1038</v>
      </c>
      <c r="G33" s="1"/>
      <c r="H33" s="505"/>
      <c r="I33" s="115" t="s">
        <v>47</v>
      </c>
      <c r="J33" s="116" t="s">
        <v>106</v>
      </c>
      <c r="K33" s="33" t="s">
        <v>1336</v>
      </c>
      <c r="L33" s="2">
        <v>405</v>
      </c>
      <c r="M33" s="6">
        <f>SUM(L32:L33)</f>
        <v>905</v>
      </c>
    </row>
    <row r="34" spans="1:13" ht="12.75">
      <c r="A34" s="492" t="s">
        <v>67</v>
      </c>
      <c r="B34" s="84" t="s">
        <v>40</v>
      </c>
      <c r="C34" s="102" t="s">
        <v>68</v>
      </c>
      <c r="D34" s="33" t="s">
        <v>1359</v>
      </c>
      <c r="E34" s="2">
        <v>1158</v>
      </c>
      <c r="F34" s="6"/>
      <c r="G34" s="1"/>
      <c r="H34" s="504" t="s">
        <v>15</v>
      </c>
      <c r="I34" s="115" t="s">
        <v>88</v>
      </c>
      <c r="J34" s="116" t="s">
        <v>101</v>
      </c>
      <c r="K34" s="33" t="s">
        <v>1337</v>
      </c>
      <c r="L34" s="2">
        <v>290</v>
      </c>
      <c r="M34" s="6"/>
    </row>
    <row r="35" spans="1:13" ht="12.75">
      <c r="A35" s="492"/>
      <c r="B35" s="84" t="s">
        <v>40</v>
      </c>
      <c r="C35" s="102" t="s">
        <v>74</v>
      </c>
      <c r="D35" s="33" t="s">
        <v>144</v>
      </c>
      <c r="E35" s="2">
        <v>513</v>
      </c>
      <c r="F35" s="6">
        <f>SUM(E34:E35)</f>
        <v>1671</v>
      </c>
      <c r="G35" s="1"/>
      <c r="H35" s="505"/>
      <c r="I35" s="115" t="s">
        <v>1276</v>
      </c>
      <c r="J35" s="116" t="s">
        <v>92</v>
      </c>
      <c r="K35" s="33" t="s">
        <v>1338</v>
      </c>
      <c r="L35" s="2">
        <v>175</v>
      </c>
      <c r="M35" s="6">
        <f>SUM(L34:L35)</f>
        <v>465</v>
      </c>
    </row>
    <row r="36" spans="1:13" ht="12.75">
      <c r="A36" s="492" t="s">
        <v>14</v>
      </c>
      <c r="B36" s="84" t="s">
        <v>24</v>
      </c>
      <c r="C36" s="102" t="s">
        <v>52</v>
      </c>
      <c r="D36" s="33" t="s">
        <v>1318</v>
      </c>
      <c r="E36" s="2">
        <v>406</v>
      </c>
      <c r="F36" s="6"/>
      <c r="G36" s="1"/>
      <c r="H36" s="504" t="s">
        <v>16</v>
      </c>
      <c r="I36" s="115" t="s">
        <v>49</v>
      </c>
      <c r="J36" s="116" t="s">
        <v>917</v>
      </c>
      <c r="K36" s="33" t="s">
        <v>1339</v>
      </c>
      <c r="L36" s="2">
        <v>422</v>
      </c>
      <c r="M36" s="6"/>
    </row>
    <row r="37" spans="1:13" ht="12.75">
      <c r="A37" s="492"/>
      <c r="B37" s="84" t="s">
        <v>1108</v>
      </c>
      <c r="C37" s="102" t="s">
        <v>322</v>
      </c>
      <c r="D37" s="98" t="s">
        <v>1319</v>
      </c>
      <c r="E37" s="23">
        <v>436</v>
      </c>
      <c r="F37" s="6">
        <f>SUM(E36:E37)</f>
        <v>842</v>
      </c>
      <c r="G37" s="1"/>
      <c r="H37" s="505"/>
      <c r="I37" s="115" t="s">
        <v>918</v>
      </c>
      <c r="J37" s="116" t="s">
        <v>919</v>
      </c>
      <c r="K37" s="33" t="s">
        <v>1340</v>
      </c>
      <c r="L37" s="2">
        <v>431</v>
      </c>
      <c r="M37" s="6">
        <f>SUM(L36:L37)</f>
        <v>853</v>
      </c>
    </row>
    <row r="38" spans="1:13" ht="12.75">
      <c r="A38" s="492" t="s">
        <v>15</v>
      </c>
      <c r="B38" s="71" t="s">
        <v>46</v>
      </c>
      <c r="C38" s="132" t="s">
        <v>70</v>
      </c>
      <c r="D38" s="33" t="s">
        <v>1320</v>
      </c>
      <c r="E38" s="2">
        <v>379</v>
      </c>
      <c r="F38" s="6"/>
      <c r="G38" s="1"/>
      <c r="H38" s="504" t="s">
        <v>17</v>
      </c>
      <c r="I38" s="115" t="s">
        <v>41</v>
      </c>
      <c r="J38" s="116" t="s">
        <v>734</v>
      </c>
      <c r="K38" s="33" t="s">
        <v>1341</v>
      </c>
      <c r="L38" s="2">
        <v>513</v>
      </c>
      <c r="M38" s="6"/>
    </row>
    <row r="39" spans="1:13" ht="12.75">
      <c r="A39" s="492"/>
      <c r="B39" s="84" t="s">
        <v>48</v>
      </c>
      <c r="C39" s="102" t="s">
        <v>63</v>
      </c>
      <c r="D39" s="33" t="s">
        <v>1321</v>
      </c>
      <c r="E39" s="2">
        <v>367</v>
      </c>
      <c r="F39" s="6">
        <f>SUM(E38:E39)</f>
        <v>746</v>
      </c>
      <c r="G39" s="1"/>
      <c r="H39" s="505"/>
      <c r="I39" s="115" t="s">
        <v>49</v>
      </c>
      <c r="J39" s="116" t="s">
        <v>104</v>
      </c>
      <c r="K39" s="33" t="s">
        <v>1342</v>
      </c>
      <c r="L39" s="2">
        <v>167</v>
      </c>
      <c r="M39" s="6">
        <f>SUM(L38:L39)</f>
        <v>680</v>
      </c>
    </row>
    <row r="40" spans="1:13" ht="12.75">
      <c r="A40" s="492" t="s">
        <v>16</v>
      </c>
      <c r="B40" s="84" t="s">
        <v>1109</v>
      </c>
      <c r="C40" s="102" t="s">
        <v>1110</v>
      </c>
      <c r="D40" s="33" t="s">
        <v>1322</v>
      </c>
      <c r="E40" s="2">
        <v>439</v>
      </c>
      <c r="F40" s="6"/>
      <c r="G40" s="1"/>
      <c r="H40" s="504" t="s">
        <v>18</v>
      </c>
      <c r="I40" s="115" t="s">
        <v>49</v>
      </c>
      <c r="J40" s="116" t="s">
        <v>917</v>
      </c>
      <c r="K40" s="65"/>
      <c r="L40" s="65"/>
      <c r="M40" s="16"/>
    </row>
    <row r="41" spans="1:13" ht="12.75">
      <c r="A41" s="492"/>
      <c r="B41" s="84" t="s">
        <v>874</v>
      </c>
      <c r="C41" s="102" t="s">
        <v>374</v>
      </c>
      <c r="D41" s="33" t="s">
        <v>1323</v>
      </c>
      <c r="E41" s="2">
        <v>448</v>
      </c>
      <c r="F41" s="6">
        <f>SUM(E40:E41)</f>
        <v>887</v>
      </c>
      <c r="G41" s="1"/>
      <c r="H41" s="504"/>
      <c r="I41" s="115" t="s">
        <v>923</v>
      </c>
      <c r="J41" s="116" t="s">
        <v>368</v>
      </c>
      <c r="K41" s="65"/>
      <c r="L41" s="65"/>
      <c r="M41" s="96"/>
    </row>
    <row r="42" spans="1:13" ht="12.75">
      <c r="A42" s="492" t="s">
        <v>17</v>
      </c>
      <c r="B42" s="84" t="s">
        <v>50</v>
      </c>
      <c r="C42" s="102" t="s">
        <v>76</v>
      </c>
      <c r="D42" s="33" t="s">
        <v>1324</v>
      </c>
      <c r="E42" s="2">
        <v>202</v>
      </c>
      <c r="F42" s="6"/>
      <c r="G42" s="1"/>
      <c r="H42" s="504"/>
      <c r="I42" s="115" t="s">
        <v>1098</v>
      </c>
      <c r="J42" s="116" t="s">
        <v>1099</v>
      </c>
      <c r="K42" s="65"/>
      <c r="L42" s="65"/>
      <c r="M42" s="16"/>
    </row>
    <row r="43" spans="1:13" ht="12.75">
      <c r="A43" s="492"/>
      <c r="B43" s="84" t="s">
        <v>47</v>
      </c>
      <c r="C43" s="102" t="s">
        <v>54</v>
      </c>
      <c r="D43" s="33" t="s">
        <v>1325</v>
      </c>
      <c r="E43" s="2">
        <v>486</v>
      </c>
      <c r="F43" s="6">
        <f>SUM(E42:E43)</f>
        <v>688</v>
      </c>
      <c r="G43" s="1"/>
      <c r="H43" s="505"/>
      <c r="I43" s="115" t="s">
        <v>590</v>
      </c>
      <c r="J43" s="116" t="s">
        <v>591</v>
      </c>
      <c r="K43" s="79" t="s">
        <v>1343</v>
      </c>
      <c r="L43" s="79">
        <v>673</v>
      </c>
      <c r="M43" s="87">
        <f>SUM(L43)</f>
        <v>673</v>
      </c>
    </row>
    <row r="44" spans="1:13" ht="12.75">
      <c r="A44" s="492" t="s">
        <v>18</v>
      </c>
      <c r="B44" s="84" t="s">
        <v>40</v>
      </c>
      <c r="C44" s="102" t="s">
        <v>846</v>
      </c>
      <c r="D44" s="81"/>
      <c r="E44" s="81"/>
      <c r="F44" s="16"/>
      <c r="G44" s="1"/>
      <c r="H44" s="504" t="s">
        <v>19</v>
      </c>
      <c r="I44" s="115" t="s">
        <v>588</v>
      </c>
      <c r="J44" s="116" t="s">
        <v>589</v>
      </c>
      <c r="K44" s="65"/>
      <c r="L44" s="65"/>
      <c r="M44" s="16"/>
    </row>
    <row r="45" spans="1:13" ht="12.75">
      <c r="A45" s="492"/>
      <c r="B45" s="85" t="s">
        <v>314</v>
      </c>
      <c r="C45" s="103" t="s">
        <v>315</v>
      </c>
      <c r="D45" s="65"/>
      <c r="E45" s="65"/>
      <c r="F45" s="16"/>
      <c r="G45" s="1"/>
      <c r="H45" s="504"/>
      <c r="I45" s="115" t="s">
        <v>48</v>
      </c>
      <c r="J45" s="116" t="s">
        <v>528</v>
      </c>
      <c r="K45" s="65"/>
      <c r="L45" s="65"/>
      <c r="M45" s="16"/>
    </row>
    <row r="46" spans="1:13" ht="12.75">
      <c r="A46" s="492"/>
      <c r="B46" s="84" t="s">
        <v>24</v>
      </c>
      <c r="C46" s="102" t="s">
        <v>52</v>
      </c>
      <c r="D46" s="65"/>
      <c r="E46" s="65"/>
      <c r="F46" s="16"/>
      <c r="G46" s="1"/>
      <c r="H46" s="504"/>
      <c r="I46" s="115" t="s">
        <v>88</v>
      </c>
      <c r="J46" s="116" t="s">
        <v>101</v>
      </c>
      <c r="K46" s="65"/>
      <c r="L46" s="65"/>
      <c r="M46" s="16"/>
    </row>
    <row r="47" spans="1:13" ht="13.5" thickBot="1">
      <c r="A47" s="492"/>
      <c r="B47" s="84" t="s">
        <v>40</v>
      </c>
      <c r="C47" s="102" t="s">
        <v>68</v>
      </c>
      <c r="D47" s="79" t="s">
        <v>1326</v>
      </c>
      <c r="E47" s="79">
        <v>712</v>
      </c>
      <c r="F47" s="87">
        <f>SUM(E46:E47)</f>
        <v>712</v>
      </c>
      <c r="G47" s="1"/>
      <c r="H47" s="507"/>
      <c r="I47" s="112" t="s">
        <v>693</v>
      </c>
      <c r="J47" s="113" t="s">
        <v>1277</v>
      </c>
      <c r="K47" s="67" t="s">
        <v>1344</v>
      </c>
      <c r="L47" s="67">
        <v>686</v>
      </c>
      <c r="M47" s="64">
        <f>SUM(L46:L47)</f>
        <v>686</v>
      </c>
    </row>
    <row r="48" spans="1:13" ht="13.5" thickBot="1">
      <c r="A48" s="492" t="s">
        <v>19</v>
      </c>
      <c r="B48" s="34" t="s">
        <v>248</v>
      </c>
      <c r="C48" s="102" t="s">
        <v>216</v>
      </c>
      <c r="D48" s="65"/>
      <c r="E48" s="65"/>
      <c r="F48" s="16"/>
      <c r="G48" s="1"/>
      <c r="H48" s="1"/>
      <c r="I48" s="106"/>
      <c r="J48" s="106"/>
      <c r="M48" s="63">
        <f>SUM(M6:M47)</f>
        <v>19015</v>
      </c>
    </row>
    <row r="49" spans="1:13" ht="13.5" thickBot="1">
      <c r="A49" s="492"/>
      <c r="B49" s="34" t="s">
        <v>48</v>
      </c>
      <c r="C49" s="102" t="s">
        <v>746</v>
      </c>
      <c r="D49" s="65"/>
      <c r="E49" s="65"/>
      <c r="F49" s="16"/>
      <c r="G49" s="1"/>
      <c r="H49" s="1"/>
      <c r="I49" s="3">
        <v>1</v>
      </c>
      <c r="J49" s="2" t="s">
        <v>1187</v>
      </c>
      <c r="K49" s="5">
        <v>44437</v>
      </c>
      <c r="L49" s="42"/>
      <c r="M49" s="43"/>
    </row>
    <row r="50" spans="1:13" ht="12.75">
      <c r="A50" s="492"/>
      <c r="B50" s="34" t="s">
        <v>874</v>
      </c>
      <c r="C50" s="102" t="s">
        <v>374</v>
      </c>
      <c r="D50" s="65"/>
      <c r="E50" s="65"/>
      <c r="F50" s="16"/>
      <c r="G50" s="1"/>
      <c r="H50" s="1"/>
      <c r="I50" s="15">
        <v>2</v>
      </c>
      <c r="J50" s="4" t="s">
        <v>1183</v>
      </c>
      <c r="K50" s="6">
        <v>42128</v>
      </c>
      <c r="L50" s="42"/>
      <c r="M50" s="9"/>
    </row>
    <row r="51" spans="1:13" ht="13.5" thickBot="1">
      <c r="A51" s="509"/>
      <c r="B51" s="134" t="s">
        <v>316</v>
      </c>
      <c r="C51" s="135" t="s">
        <v>317</v>
      </c>
      <c r="D51" s="67" t="s">
        <v>1327</v>
      </c>
      <c r="E51" s="67">
        <v>607</v>
      </c>
      <c r="F51" s="64">
        <f>SUM(E50:E51)</f>
        <v>607</v>
      </c>
      <c r="G51" s="1"/>
      <c r="I51" s="15">
        <v>3</v>
      </c>
      <c r="J51" s="43" t="s">
        <v>1345</v>
      </c>
      <c r="K51" s="6">
        <v>41849</v>
      </c>
      <c r="M51" s="12"/>
    </row>
    <row r="52" spans="1:13" ht="13.5" thickBot="1">
      <c r="A52" s="1"/>
      <c r="B52" s="1"/>
      <c r="C52" s="1"/>
      <c r="D52" s="1"/>
      <c r="E52" s="1"/>
      <c r="F52" s="44">
        <f>SUM(F7:F51)</f>
        <v>21897</v>
      </c>
      <c r="G52" s="1"/>
      <c r="H52" s="1"/>
      <c r="I52" s="15">
        <v>4</v>
      </c>
      <c r="J52" s="23" t="s">
        <v>969</v>
      </c>
      <c r="K52" s="6">
        <v>41237</v>
      </c>
      <c r="M52" s="12"/>
    </row>
    <row r="53" spans="1:13" ht="12.75">
      <c r="A53" s="1"/>
      <c r="B53" s="9"/>
      <c r="C53" s="1"/>
      <c r="D53" s="9"/>
      <c r="E53" s="1"/>
      <c r="G53" s="1"/>
      <c r="I53" s="15">
        <v>5</v>
      </c>
      <c r="J53" s="2" t="s">
        <v>1184</v>
      </c>
      <c r="K53" s="6">
        <v>40912</v>
      </c>
      <c r="M53" s="12"/>
    </row>
    <row r="54" spans="1:13" ht="12.75">
      <c r="A54" s="1"/>
      <c r="B54" s="9"/>
      <c r="C54" s="9"/>
      <c r="F54" s="11"/>
      <c r="G54" s="1"/>
      <c r="I54" s="15">
        <v>6</v>
      </c>
      <c r="J54" s="23" t="s">
        <v>1185</v>
      </c>
      <c r="K54" s="6">
        <v>40891</v>
      </c>
      <c r="M54" s="45"/>
    </row>
    <row r="55" spans="1:13" ht="12.75">
      <c r="A55" s="1"/>
      <c r="B55" s="9"/>
      <c r="C55" s="9"/>
      <c r="F55" s="11"/>
      <c r="G55" s="1"/>
      <c r="I55" s="61">
        <v>7</v>
      </c>
      <c r="J55" s="31" t="s">
        <v>1346</v>
      </c>
      <c r="K55" s="6">
        <v>39785</v>
      </c>
      <c r="M55" s="45"/>
    </row>
    <row r="56" spans="1:13" ht="13.5" thickBot="1">
      <c r="A56" s="1"/>
      <c r="B56" s="9"/>
      <c r="C56" s="9"/>
      <c r="F56" s="11"/>
      <c r="G56" s="1"/>
      <c r="I56" s="17">
        <v>8</v>
      </c>
      <c r="J56" s="7" t="s">
        <v>1188</v>
      </c>
      <c r="K56" s="8">
        <v>35729</v>
      </c>
      <c r="M56" s="45"/>
    </row>
    <row r="57" ht="13.5" thickBot="1"/>
    <row r="58" spans="2:12" ht="12.75">
      <c r="B58" s="551" t="s">
        <v>1347</v>
      </c>
      <c r="C58" s="484"/>
      <c r="D58" s="484"/>
      <c r="E58" s="484"/>
      <c r="F58" s="484"/>
      <c r="G58" s="484"/>
      <c r="H58" s="484"/>
      <c r="I58" s="484"/>
      <c r="J58" s="484"/>
      <c r="K58" s="484"/>
      <c r="L58" s="552"/>
    </row>
    <row r="59" spans="2:12" ht="13.5" thickBot="1">
      <c r="B59" s="550"/>
      <c r="C59" s="487"/>
      <c r="D59" s="487"/>
      <c r="E59" s="487"/>
      <c r="F59" s="487"/>
      <c r="G59" s="487"/>
      <c r="H59" s="487"/>
      <c r="I59" s="487"/>
      <c r="J59" s="487"/>
      <c r="K59" s="487"/>
      <c r="L59" s="553"/>
    </row>
    <row r="60" spans="1:11" ht="12.75">
      <c r="A60" s="1"/>
      <c r="B60" s="554" t="s">
        <v>79</v>
      </c>
      <c r="C60" s="555"/>
      <c r="D60" s="556"/>
      <c r="G60" s="1"/>
      <c r="H60" s="1"/>
      <c r="I60" s="557" t="s">
        <v>109</v>
      </c>
      <c r="J60" s="558"/>
      <c r="K60" s="559"/>
    </row>
    <row r="61" spans="1:11" ht="13.5" thickBot="1">
      <c r="A61" s="1"/>
      <c r="B61" s="554"/>
      <c r="C61" s="555"/>
      <c r="D61" s="556"/>
      <c r="E61" s="1"/>
      <c r="F61" s="1"/>
      <c r="G61" s="1"/>
      <c r="H61" s="1"/>
      <c r="I61" s="557"/>
      <c r="J61" s="558"/>
      <c r="K61" s="559"/>
    </row>
    <row r="62" spans="1:13" ht="13.5" thickBot="1">
      <c r="A62" s="20"/>
      <c r="B62" s="21" t="s">
        <v>20</v>
      </c>
      <c r="C62" s="22" t="s">
        <v>21</v>
      </c>
      <c r="D62" s="138" t="s">
        <v>23</v>
      </c>
      <c r="E62" s="21" t="s">
        <v>22</v>
      </c>
      <c r="F62" s="22" t="s">
        <v>51</v>
      </c>
      <c r="G62" s="1"/>
      <c r="H62" s="20"/>
      <c r="I62" s="21" t="s">
        <v>20</v>
      </c>
      <c r="J62" s="21" t="s">
        <v>21</v>
      </c>
      <c r="K62" s="21" t="s">
        <v>23</v>
      </c>
      <c r="L62" s="21" t="s">
        <v>22</v>
      </c>
      <c r="M62" s="22" t="s">
        <v>51</v>
      </c>
    </row>
    <row r="63" spans="1:13" ht="12.75">
      <c r="A63" s="532" t="s">
        <v>0</v>
      </c>
      <c r="B63" s="107" t="s">
        <v>1348</v>
      </c>
      <c r="C63" s="108" t="s">
        <v>57</v>
      </c>
      <c r="D63" s="79" t="s">
        <v>1349</v>
      </c>
      <c r="E63" s="18">
        <v>658</v>
      </c>
      <c r="F63" s="19"/>
      <c r="G63" s="1"/>
      <c r="H63" s="543" t="s">
        <v>0</v>
      </c>
      <c r="I63" s="110" t="s">
        <v>49</v>
      </c>
      <c r="J63" s="111" t="s">
        <v>917</v>
      </c>
      <c r="K63" s="79" t="s">
        <v>1366</v>
      </c>
      <c r="L63" s="18">
        <v>581</v>
      </c>
      <c r="M63" s="19"/>
    </row>
    <row r="64" spans="1:13" ht="12.75">
      <c r="A64" s="531"/>
      <c r="B64" s="84" t="s">
        <v>1109</v>
      </c>
      <c r="C64" s="102" t="s">
        <v>1110</v>
      </c>
      <c r="D64" s="33" t="s">
        <v>1350</v>
      </c>
      <c r="E64" s="2">
        <v>382</v>
      </c>
      <c r="F64" s="6">
        <f>SUM(E63:E64)</f>
        <v>1040</v>
      </c>
      <c r="G64" s="1"/>
      <c r="H64" s="530"/>
      <c r="I64" s="117" t="s">
        <v>1276</v>
      </c>
      <c r="J64" s="118" t="s">
        <v>92</v>
      </c>
      <c r="K64" s="33" t="s">
        <v>1207</v>
      </c>
      <c r="L64" s="2">
        <v>394</v>
      </c>
      <c r="M64" s="6">
        <f>SUM(L63:L64)</f>
        <v>975</v>
      </c>
    </row>
    <row r="65" spans="1:13" ht="12.75">
      <c r="A65" s="531" t="s">
        <v>1</v>
      </c>
      <c r="B65" s="84" t="s">
        <v>24</v>
      </c>
      <c r="C65" s="102" t="s">
        <v>52</v>
      </c>
      <c r="D65" s="33" t="s">
        <v>1351</v>
      </c>
      <c r="E65" s="2">
        <v>673</v>
      </c>
      <c r="F65" s="6"/>
      <c r="G65" s="1"/>
      <c r="H65" s="522" t="s">
        <v>1</v>
      </c>
      <c r="I65" s="115" t="s">
        <v>693</v>
      </c>
      <c r="J65" s="116" t="s">
        <v>1277</v>
      </c>
      <c r="K65" s="33" t="s">
        <v>1367</v>
      </c>
      <c r="L65" s="2">
        <v>750</v>
      </c>
      <c r="M65" s="6"/>
    </row>
    <row r="66" spans="1:13" ht="12.75">
      <c r="A66" s="531"/>
      <c r="B66" s="84" t="s">
        <v>314</v>
      </c>
      <c r="C66" s="102" t="s">
        <v>315</v>
      </c>
      <c r="D66" s="33" t="s">
        <v>1352</v>
      </c>
      <c r="E66" s="2">
        <v>724</v>
      </c>
      <c r="F66" s="6">
        <f>SUM(E65:E66)</f>
        <v>1397</v>
      </c>
      <c r="G66" s="1"/>
      <c r="H66" s="530"/>
      <c r="I66" s="117" t="s">
        <v>82</v>
      </c>
      <c r="J66" s="118" t="s">
        <v>94</v>
      </c>
      <c r="K66" s="33" t="s">
        <v>1368</v>
      </c>
      <c r="L66" s="2">
        <v>578</v>
      </c>
      <c r="M66" s="6">
        <f>SUM(L65:L66)</f>
        <v>1328</v>
      </c>
    </row>
    <row r="67" spans="1:13" ht="12.75">
      <c r="A67" s="531" t="s">
        <v>2</v>
      </c>
      <c r="B67" s="84" t="s">
        <v>248</v>
      </c>
      <c r="C67" s="102" t="s">
        <v>216</v>
      </c>
      <c r="D67" s="33" t="s">
        <v>1353</v>
      </c>
      <c r="E67" s="23">
        <v>752</v>
      </c>
      <c r="F67" s="6"/>
      <c r="G67" s="1"/>
      <c r="H67" s="522" t="s">
        <v>2</v>
      </c>
      <c r="I67" s="115" t="s">
        <v>918</v>
      </c>
      <c r="J67" s="116" t="s">
        <v>922</v>
      </c>
      <c r="K67" s="33" t="s">
        <v>1369</v>
      </c>
      <c r="L67" s="2">
        <v>594</v>
      </c>
      <c r="M67" s="6"/>
    </row>
    <row r="68" spans="1:13" ht="12.75">
      <c r="A68" s="531"/>
      <c r="B68" s="85" t="s">
        <v>48</v>
      </c>
      <c r="C68" s="103" t="s">
        <v>746</v>
      </c>
      <c r="D68" s="33" t="s">
        <v>1354</v>
      </c>
      <c r="E68" s="2">
        <v>610</v>
      </c>
      <c r="F68" s="6">
        <f>SUM(E67:E68)</f>
        <v>1362</v>
      </c>
      <c r="G68" s="1"/>
      <c r="H68" s="530"/>
      <c r="I68" s="117" t="s">
        <v>918</v>
      </c>
      <c r="J68" s="118" t="s">
        <v>919</v>
      </c>
      <c r="K68" s="33" t="s">
        <v>1370</v>
      </c>
      <c r="L68" s="2">
        <v>397</v>
      </c>
      <c r="M68" s="6">
        <f>SUM(L67:L68)</f>
        <v>991</v>
      </c>
    </row>
    <row r="69" spans="1:13" ht="12.75">
      <c r="A69" s="531" t="s">
        <v>3</v>
      </c>
      <c r="B69" s="84" t="s">
        <v>1106</v>
      </c>
      <c r="C69" s="102" t="s">
        <v>328</v>
      </c>
      <c r="D69" s="33" t="s">
        <v>1355</v>
      </c>
      <c r="E69" s="2">
        <v>567</v>
      </c>
      <c r="F69" s="6"/>
      <c r="G69" s="1"/>
      <c r="H69" s="522" t="s">
        <v>3</v>
      </c>
      <c r="I69" s="115" t="s">
        <v>88</v>
      </c>
      <c r="J69" s="116" t="s">
        <v>101</v>
      </c>
      <c r="K69" s="33" t="s">
        <v>1371</v>
      </c>
      <c r="L69" s="2">
        <v>564</v>
      </c>
      <c r="M69" s="6"/>
    </row>
    <row r="70" spans="1:13" ht="12.75">
      <c r="A70" s="531"/>
      <c r="B70" s="84" t="s">
        <v>874</v>
      </c>
      <c r="C70" s="102" t="s">
        <v>374</v>
      </c>
      <c r="D70" s="33" t="s">
        <v>1356</v>
      </c>
      <c r="E70" s="2">
        <v>520</v>
      </c>
      <c r="F70" s="6">
        <f>SUM(E69:E70)</f>
        <v>1087</v>
      </c>
      <c r="G70" s="1"/>
      <c r="H70" s="530"/>
      <c r="I70" s="117" t="s">
        <v>1193</v>
      </c>
      <c r="J70" s="118" t="s">
        <v>1097</v>
      </c>
      <c r="K70" s="33" t="s">
        <v>1372</v>
      </c>
      <c r="L70" s="2">
        <v>556</v>
      </c>
      <c r="M70" s="6">
        <f>SUM(L69:L70)</f>
        <v>1120</v>
      </c>
    </row>
    <row r="71" spans="1:13" ht="12.75">
      <c r="A71" s="531" t="s">
        <v>4</v>
      </c>
      <c r="B71" s="84" t="s">
        <v>1271</v>
      </c>
      <c r="C71" s="102" t="s">
        <v>1272</v>
      </c>
      <c r="D71" s="33" t="s">
        <v>1357</v>
      </c>
      <c r="E71" s="2">
        <v>624</v>
      </c>
      <c r="F71" s="6"/>
      <c r="G71" s="1"/>
      <c r="H71" s="522" t="s">
        <v>4</v>
      </c>
      <c r="I71" s="115" t="s">
        <v>694</v>
      </c>
      <c r="J71" s="116" t="s">
        <v>695</v>
      </c>
      <c r="K71" s="33" t="s">
        <v>1373</v>
      </c>
      <c r="L71" s="2">
        <v>564</v>
      </c>
      <c r="M71" s="6"/>
    </row>
    <row r="72" spans="1:13" ht="12.75">
      <c r="A72" s="531"/>
      <c r="B72" s="84" t="s">
        <v>1273</v>
      </c>
      <c r="C72" s="102" t="s">
        <v>1274</v>
      </c>
      <c r="D72" s="33" t="s">
        <v>1358</v>
      </c>
      <c r="E72" s="2">
        <v>254</v>
      </c>
      <c r="F72" s="6">
        <f>SUM(E71:E72)</f>
        <v>878</v>
      </c>
      <c r="G72" s="1"/>
      <c r="H72" s="530"/>
      <c r="I72" s="117" t="s">
        <v>24</v>
      </c>
      <c r="J72" s="118" t="s">
        <v>1111</v>
      </c>
      <c r="K72" s="33" t="s">
        <v>1374</v>
      </c>
      <c r="L72" s="2">
        <v>439</v>
      </c>
      <c r="M72" s="6">
        <f>SUM(L71:L72)</f>
        <v>1003</v>
      </c>
    </row>
    <row r="73" spans="1:13" ht="12.75">
      <c r="A73" s="531" t="s">
        <v>5</v>
      </c>
      <c r="B73" s="84" t="s">
        <v>316</v>
      </c>
      <c r="C73" s="102" t="s">
        <v>317</v>
      </c>
      <c r="D73" s="33" t="s">
        <v>1360</v>
      </c>
      <c r="E73" s="2">
        <v>437</v>
      </c>
      <c r="F73" s="6"/>
      <c r="G73" s="1"/>
      <c r="H73" s="522" t="s">
        <v>5</v>
      </c>
      <c r="I73" s="117" t="s">
        <v>757</v>
      </c>
      <c r="J73" s="118" t="s">
        <v>758</v>
      </c>
      <c r="K73" s="98" t="s">
        <v>1375</v>
      </c>
      <c r="L73" s="23">
        <v>649</v>
      </c>
      <c r="M73" s="6"/>
    </row>
    <row r="74" spans="1:13" ht="12.75">
      <c r="A74" s="531"/>
      <c r="B74" s="85" t="s">
        <v>1107</v>
      </c>
      <c r="C74" s="103" t="s">
        <v>328</v>
      </c>
      <c r="D74" s="33" t="s">
        <v>1361</v>
      </c>
      <c r="E74" s="2">
        <v>319</v>
      </c>
      <c r="F74" s="6">
        <f>SUM(E73:E74)</f>
        <v>756</v>
      </c>
      <c r="G74" s="1"/>
      <c r="H74" s="530"/>
      <c r="I74" s="115" t="s">
        <v>218</v>
      </c>
      <c r="J74" s="116" t="s">
        <v>219</v>
      </c>
      <c r="K74" s="33" t="s">
        <v>1376</v>
      </c>
      <c r="L74" s="2">
        <v>529</v>
      </c>
      <c r="M74" s="6">
        <f>SUM(L73:L74)</f>
        <v>1178</v>
      </c>
    </row>
    <row r="75" spans="1:13" ht="12.75">
      <c r="A75" s="531" t="s">
        <v>6</v>
      </c>
      <c r="B75" s="84" t="s">
        <v>24</v>
      </c>
      <c r="C75" s="102" t="s">
        <v>1105</v>
      </c>
      <c r="D75" s="33" t="s">
        <v>1362</v>
      </c>
      <c r="E75" s="2">
        <v>467</v>
      </c>
      <c r="F75" s="6"/>
      <c r="G75" s="1"/>
      <c r="H75" s="522" t="s">
        <v>77</v>
      </c>
      <c r="I75" s="115" t="s">
        <v>769</v>
      </c>
      <c r="J75" s="116" t="s">
        <v>770</v>
      </c>
      <c r="K75" s="130" t="s">
        <v>1412</v>
      </c>
      <c r="L75" s="31">
        <v>693</v>
      </c>
      <c r="M75" s="6"/>
    </row>
    <row r="76" spans="1:13" ht="12.75">
      <c r="A76" s="531"/>
      <c r="B76" s="84" t="s">
        <v>33</v>
      </c>
      <c r="C76" s="102" t="s">
        <v>61</v>
      </c>
      <c r="D76" s="33" t="s">
        <v>1363</v>
      </c>
      <c r="E76" s="2">
        <v>377</v>
      </c>
      <c r="F76" s="6">
        <f>SUM(E75:E76)</f>
        <v>844</v>
      </c>
      <c r="G76" s="1"/>
      <c r="H76" s="530"/>
      <c r="I76" s="115" t="s">
        <v>590</v>
      </c>
      <c r="J76" s="116" t="s">
        <v>591</v>
      </c>
      <c r="K76" s="33" t="s">
        <v>1413</v>
      </c>
      <c r="L76" s="2">
        <v>782</v>
      </c>
      <c r="M76" s="6">
        <f>SUM(L75:L76)</f>
        <v>1475</v>
      </c>
    </row>
    <row r="77" spans="1:13" ht="12.75">
      <c r="A77" s="531" t="s">
        <v>7</v>
      </c>
      <c r="B77" s="85" t="s">
        <v>1114</v>
      </c>
      <c r="C77" s="103" t="s">
        <v>1115</v>
      </c>
      <c r="D77" s="33" t="s">
        <v>1410</v>
      </c>
      <c r="E77" s="2">
        <v>579</v>
      </c>
      <c r="F77" s="6"/>
      <c r="G77" s="1"/>
      <c r="H77" s="522" t="s">
        <v>78</v>
      </c>
      <c r="I77" s="115" t="s">
        <v>923</v>
      </c>
      <c r="J77" s="116" t="s">
        <v>368</v>
      </c>
      <c r="K77" s="33" t="s">
        <v>1377</v>
      </c>
      <c r="L77" s="2">
        <v>620</v>
      </c>
      <c r="M77" s="6"/>
    </row>
    <row r="78" spans="1:13" ht="12.75">
      <c r="A78" s="531"/>
      <c r="B78" s="85" t="s">
        <v>462</v>
      </c>
      <c r="C78" s="103" t="s">
        <v>63</v>
      </c>
      <c r="D78" s="33" t="s">
        <v>1411</v>
      </c>
      <c r="E78" s="2">
        <v>415</v>
      </c>
      <c r="F78" s="6">
        <f>SUM(E77:E78)</f>
        <v>994</v>
      </c>
      <c r="G78" s="1"/>
      <c r="H78" s="530"/>
      <c r="I78" s="115" t="s">
        <v>1098</v>
      </c>
      <c r="J78" s="116" t="s">
        <v>1099</v>
      </c>
      <c r="K78" s="33" t="s">
        <v>1378</v>
      </c>
      <c r="L78" s="2">
        <v>504</v>
      </c>
      <c r="M78" s="6">
        <f>SUM(L77:L78)</f>
        <v>1124</v>
      </c>
    </row>
    <row r="79" spans="1:13" ht="12.75">
      <c r="A79" s="531" t="s">
        <v>8</v>
      </c>
      <c r="B79" s="84" t="s">
        <v>40</v>
      </c>
      <c r="C79" s="102" t="s">
        <v>68</v>
      </c>
      <c r="D79" s="33" t="s">
        <v>1364</v>
      </c>
      <c r="E79" s="2">
        <v>948</v>
      </c>
      <c r="F79" s="6"/>
      <c r="G79" s="1"/>
      <c r="H79" s="522" t="s">
        <v>9</v>
      </c>
      <c r="I79" s="115" t="s">
        <v>48</v>
      </c>
      <c r="J79" s="116" t="s">
        <v>528</v>
      </c>
      <c r="K79" s="33" t="s">
        <v>1379</v>
      </c>
      <c r="L79" s="2">
        <v>933</v>
      </c>
      <c r="M79" s="6"/>
    </row>
    <row r="80" spans="1:13" ht="12.75">
      <c r="A80" s="531"/>
      <c r="B80" s="85" t="s">
        <v>46</v>
      </c>
      <c r="C80" s="103" t="s">
        <v>70</v>
      </c>
      <c r="D80" s="33" t="s">
        <v>1365</v>
      </c>
      <c r="E80" s="2">
        <v>551</v>
      </c>
      <c r="F80" s="6">
        <f>SUM(E79:E80)</f>
        <v>1499</v>
      </c>
      <c r="G80" s="1"/>
      <c r="H80" s="530"/>
      <c r="I80" s="115" t="s">
        <v>588</v>
      </c>
      <c r="J80" s="116" t="s">
        <v>589</v>
      </c>
      <c r="K80" s="33" t="s">
        <v>1380</v>
      </c>
      <c r="L80" s="2">
        <v>660</v>
      </c>
      <c r="M80" s="6">
        <f>SUM(L79:L80)</f>
        <v>1593</v>
      </c>
    </row>
    <row r="81" spans="1:13" ht="12.75">
      <c r="A81" s="531" t="s">
        <v>9</v>
      </c>
      <c r="B81" s="84" t="s">
        <v>40</v>
      </c>
      <c r="C81" s="102" t="s">
        <v>846</v>
      </c>
      <c r="D81" s="33" t="s">
        <v>1392</v>
      </c>
      <c r="E81" s="2">
        <v>454</v>
      </c>
      <c r="F81" s="6"/>
      <c r="G81" s="1"/>
      <c r="H81" s="522" t="s">
        <v>11</v>
      </c>
      <c r="I81" s="115" t="s">
        <v>88</v>
      </c>
      <c r="J81" s="116" t="s">
        <v>101</v>
      </c>
      <c r="K81" s="33" t="s">
        <v>279</v>
      </c>
      <c r="L81" s="2">
        <v>357</v>
      </c>
      <c r="M81" s="6"/>
    </row>
    <row r="82" spans="1:13" ht="12.75">
      <c r="A82" s="531"/>
      <c r="B82" s="84" t="s">
        <v>43</v>
      </c>
      <c r="C82" s="102" t="s">
        <v>71</v>
      </c>
      <c r="D82" s="33" t="s">
        <v>1393</v>
      </c>
      <c r="E82" s="2">
        <v>535</v>
      </c>
      <c r="F82" s="6">
        <f>SUM(E81:E82)</f>
        <v>989</v>
      </c>
      <c r="G82" s="1"/>
      <c r="H82" s="530"/>
      <c r="I82" s="115" t="s">
        <v>923</v>
      </c>
      <c r="J82" s="116" t="s">
        <v>368</v>
      </c>
      <c r="K82" s="33" t="s">
        <v>630</v>
      </c>
      <c r="L82" s="2">
        <v>618</v>
      </c>
      <c r="M82" s="6">
        <f>SUM(L81:L82)</f>
        <v>975</v>
      </c>
    </row>
    <row r="83" spans="1:13" ht="12.75">
      <c r="A83" s="531" t="s">
        <v>10</v>
      </c>
      <c r="B83" s="84" t="s">
        <v>1275</v>
      </c>
      <c r="C83" s="102" t="s">
        <v>531</v>
      </c>
      <c r="D83" s="33" t="s">
        <v>1394</v>
      </c>
      <c r="E83" s="2">
        <v>589</v>
      </c>
      <c r="F83" s="6"/>
      <c r="G83" s="1"/>
      <c r="H83" s="522" t="s">
        <v>12</v>
      </c>
      <c r="I83" s="117" t="s">
        <v>48</v>
      </c>
      <c r="J83" s="118" t="s">
        <v>528</v>
      </c>
      <c r="K83" s="33" t="s">
        <v>1381</v>
      </c>
      <c r="L83" s="2">
        <v>749</v>
      </c>
      <c r="M83" s="6"/>
    </row>
    <row r="84" spans="1:13" ht="12.75">
      <c r="A84" s="531"/>
      <c r="B84" s="84" t="s">
        <v>914</v>
      </c>
      <c r="C84" s="102" t="s">
        <v>913</v>
      </c>
      <c r="D84" s="33" t="s">
        <v>1395</v>
      </c>
      <c r="E84" s="2">
        <v>548</v>
      </c>
      <c r="F84" s="6">
        <f>SUM(E83:E84)</f>
        <v>1137</v>
      </c>
      <c r="G84" s="1"/>
      <c r="H84" s="530"/>
      <c r="I84" s="115" t="s">
        <v>693</v>
      </c>
      <c r="J84" s="116" t="s">
        <v>1277</v>
      </c>
      <c r="K84" s="33" t="s">
        <v>1382</v>
      </c>
      <c r="L84" s="2">
        <v>512</v>
      </c>
      <c r="M84" s="6">
        <f>SUM(L83:L84)</f>
        <v>1261</v>
      </c>
    </row>
    <row r="85" spans="1:13" ht="12.75">
      <c r="A85" s="531" t="s">
        <v>11</v>
      </c>
      <c r="B85" s="84" t="s">
        <v>1108</v>
      </c>
      <c r="C85" s="102" t="s">
        <v>322</v>
      </c>
      <c r="D85" s="33" t="s">
        <v>244</v>
      </c>
      <c r="E85" s="2">
        <v>585</v>
      </c>
      <c r="F85" s="6"/>
      <c r="G85" s="1"/>
      <c r="H85" s="522" t="s">
        <v>13</v>
      </c>
      <c r="I85" s="115" t="s">
        <v>590</v>
      </c>
      <c r="J85" s="116" t="s">
        <v>591</v>
      </c>
      <c r="K85" s="33" t="s">
        <v>1383</v>
      </c>
      <c r="L85" s="2">
        <v>490</v>
      </c>
      <c r="M85" s="6"/>
    </row>
    <row r="86" spans="1:13" ht="12.75">
      <c r="A86" s="531"/>
      <c r="B86" s="84" t="s">
        <v>874</v>
      </c>
      <c r="C86" s="102" t="s">
        <v>374</v>
      </c>
      <c r="D86" s="33" t="s">
        <v>284</v>
      </c>
      <c r="E86" s="2">
        <v>492</v>
      </c>
      <c r="F86" s="6">
        <f>SUM(E85:E86)</f>
        <v>1077</v>
      </c>
      <c r="G86" s="1"/>
      <c r="H86" s="530"/>
      <c r="I86" s="115" t="s">
        <v>588</v>
      </c>
      <c r="J86" s="116" t="s">
        <v>589</v>
      </c>
      <c r="K86" s="33" t="s">
        <v>1384</v>
      </c>
      <c r="L86" s="23">
        <v>546</v>
      </c>
      <c r="M86" s="6">
        <f>SUM(L85:L86)</f>
        <v>1036</v>
      </c>
    </row>
    <row r="87" spans="1:13" ht="12.75">
      <c r="A87" s="531" t="s">
        <v>12</v>
      </c>
      <c r="B87" s="84" t="s">
        <v>314</v>
      </c>
      <c r="C87" s="102" t="s">
        <v>315</v>
      </c>
      <c r="D87" s="33" t="s">
        <v>1396</v>
      </c>
      <c r="E87" s="2">
        <v>751</v>
      </c>
      <c r="F87" s="6"/>
      <c r="G87" s="1"/>
      <c r="H87" s="522" t="s">
        <v>67</v>
      </c>
      <c r="I87" s="115" t="s">
        <v>1098</v>
      </c>
      <c r="J87" s="116" t="s">
        <v>1099</v>
      </c>
      <c r="K87" s="33" t="s">
        <v>719</v>
      </c>
      <c r="L87" s="2">
        <v>497</v>
      </c>
      <c r="M87" s="6"/>
    </row>
    <row r="88" spans="1:13" ht="12.75">
      <c r="A88" s="531"/>
      <c r="B88" s="84" t="s">
        <v>40</v>
      </c>
      <c r="C88" s="102" t="s">
        <v>846</v>
      </c>
      <c r="D88" s="33">
        <v>5.49</v>
      </c>
      <c r="E88" s="2">
        <v>608</v>
      </c>
      <c r="F88" s="6">
        <f>SUM(E87:E88)</f>
        <v>1359</v>
      </c>
      <c r="G88" s="1"/>
      <c r="H88" s="530"/>
      <c r="I88" s="115" t="s">
        <v>1194</v>
      </c>
      <c r="J88" s="116" t="s">
        <v>1021</v>
      </c>
      <c r="K88" s="98" t="s">
        <v>1385</v>
      </c>
      <c r="L88" s="23">
        <v>463</v>
      </c>
      <c r="M88" s="6">
        <f>SUM(L87:L88)</f>
        <v>960</v>
      </c>
    </row>
    <row r="89" spans="1:13" ht="12.75">
      <c r="A89" s="531" t="s">
        <v>13</v>
      </c>
      <c r="B89" s="84" t="s">
        <v>248</v>
      </c>
      <c r="C89" s="102" t="s">
        <v>216</v>
      </c>
      <c r="D89" s="98">
        <v>12.36</v>
      </c>
      <c r="E89" s="23">
        <v>657</v>
      </c>
      <c r="F89" s="6"/>
      <c r="G89" s="1"/>
      <c r="H89" s="522" t="s">
        <v>14</v>
      </c>
      <c r="I89" s="115" t="s">
        <v>82</v>
      </c>
      <c r="J89" s="116" t="s">
        <v>94</v>
      </c>
      <c r="K89" s="33" t="s">
        <v>1386</v>
      </c>
      <c r="L89" s="2">
        <v>496</v>
      </c>
      <c r="M89" s="6"/>
    </row>
    <row r="90" spans="1:13" ht="12.75">
      <c r="A90" s="531"/>
      <c r="B90" s="84" t="s">
        <v>41</v>
      </c>
      <c r="C90" s="102" t="s">
        <v>69</v>
      </c>
      <c r="D90" s="33">
        <v>10.55</v>
      </c>
      <c r="E90" s="2">
        <v>471</v>
      </c>
      <c r="F90" s="6">
        <f>SUM(E89:E90)</f>
        <v>1128</v>
      </c>
      <c r="G90" s="1"/>
      <c r="H90" s="530"/>
      <c r="I90" s="115" t="s">
        <v>47</v>
      </c>
      <c r="J90" s="116" t="s">
        <v>106</v>
      </c>
      <c r="K90" s="33" t="s">
        <v>1387</v>
      </c>
      <c r="L90" s="2">
        <v>395</v>
      </c>
      <c r="M90" s="6">
        <f>SUM(L89:L90)</f>
        <v>891</v>
      </c>
    </row>
    <row r="91" spans="1:13" ht="12.75">
      <c r="A91" s="531" t="s">
        <v>67</v>
      </c>
      <c r="B91" s="84" t="s">
        <v>40</v>
      </c>
      <c r="C91" s="102" t="s">
        <v>68</v>
      </c>
      <c r="D91" s="33" t="s">
        <v>1397</v>
      </c>
      <c r="E91" s="2">
        <v>1101</v>
      </c>
      <c r="F91" s="6"/>
      <c r="G91" s="1"/>
      <c r="H91" s="522" t="s">
        <v>15</v>
      </c>
      <c r="I91" s="115" t="s">
        <v>41</v>
      </c>
      <c r="J91" s="116" t="s">
        <v>103</v>
      </c>
      <c r="K91" s="33" t="s">
        <v>1388</v>
      </c>
      <c r="L91" s="2">
        <v>215</v>
      </c>
      <c r="M91" s="6"/>
    </row>
    <row r="92" spans="1:13" ht="12.75">
      <c r="A92" s="531"/>
      <c r="B92" s="84" t="s">
        <v>1348</v>
      </c>
      <c r="C92" s="102" t="s">
        <v>57</v>
      </c>
      <c r="D92" s="33" t="s">
        <v>569</v>
      </c>
      <c r="E92" s="2">
        <v>845</v>
      </c>
      <c r="F92" s="6">
        <f>SUM(E91:E92)</f>
        <v>1946</v>
      </c>
      <c r="G92" s="1"/>
      <c r="H92" s="530"/>
      <c r="I92" s="115" t="s">
        <v>49</v>
      </c>
      <c r="J92" s="116" t="s">
        <v>104</v>
      </c>
      <c r="K92" s="33" t="s">
        <v>1389</v>
      </c>
      <c r="L92" s="2">
        <v>160</v>
      </c>
      <c r="M92" s="6">
        <f>SUM(L91:L92)</f>
        <v>375</v>
      </c>
    </row>
    <row r="93" spans="1:13" ht="12.75">
      <c r="A93" s="531" t="s">
        <v>14</v>
      </c>
      <c r="B93" s="84" t="s">
        <v>24</v>
      </c>
      <c r="C93" s="102" t="s">
        <v>52</v>
      </c>
      <c r="D93" s="33" t="s">
        <v>1398</v>
      </c>
      <c r="E93" s="2">
        <v>412</v>
      </c>
      <c r="F93" s="6"/>
      <c r="G93" s="1"/>
      <c r="H93" s="522" t="s">
        <v>16</v>
      </c>
      <c r="I93" s="115" t="s">
        <v>49</v>
      </c>
      <c r="J93" s="116" t="s">
        <v>917</v>
      </c>
      <c r="K93" s="33" t="s">
        <v>1406</v>
      </c>
      <c r="L93" s="2">
        <v>450</v>
      </c>
      <c r="M93" s="6"/>
    </row>
    <row r="94" spans="1:13" ht="12.75">
      <c r="A94" s="531"/>
      <c r="B94" s="84" t="s">
        <v>41</v>
      </c>
      <c r="C94" s="102" t="s">
        <v>69</v>
      </c>
      <c r="D94" s="98" t="s">
        <v>357</v>
      </c>
      <c r="E94" s="23">
        <v>469</v>
      </c>
      <c r="F94" s="6">
        <f>SUM(E93:E94)</f>
        <v>881</v>
      </c>
      <c r="G94" s="1"/>
      <c r="H94" s="530"/>
      <c r="I94" s="115" t="s">
        <v>918</v>
      </c>
      <c r="J94" s="116" t="s">
        <v>919</v>
      </c>
      <c r="K94" s="33" t="s">
        <v>1407</v>
      </c>
      <c r="L94" s="2">
        <v>477</v>
      </c>
      <c r="M94" s="6">
        <f>SUM(L93:L94)</f>
        <v>927</v>
      </c>
    </row>
    <row r="95" spans="1:13" ht="12.75">
      <c r="A95" s="531" t="s">
        <v>15</v>
      </c>
      <c r="B95" s="85" t="s">
        <v>1226</v>
      </c>
      <c r="C95" s="103" t="s">
        <v>76</v>
      </c>
      <c r="D95" s="33" t="s">
        <v>1399</v>
      </c>
      <c r="E95" s="2">
        <v>407</v>
      </c>
      <c r="F95" s="6"/>
      <c r="G95" s="1"/>
      <c r="H95" s="522" t="s">
        <v>17</v>
      </c>
      <c r="I95" s="115" t="s">
        <v>41</v>
      </c>
      <c r="J95" s="116" t="s">
        <v>734</v>
      </c>
      <c r="K95" s="33" t="s">
        <v>1390</v>
      </c>
      <c r="L95" s="2">
        <v>499</v>
      </c>
      <c r="M95" s="6"/>
    </row>
    <row r="96" spans="1:13" ht="12.75">
      <c r="A96" s="531"/>
      <c r="B96" s="84" t="s">
        <v>48</v>
      </c>
      <c r="C96" s="102" t="s">
        <v>63</v>
      </c>
      <c r="D96" s="33" t="s">
        <v>1400</v>
      </c>
      <c r="E96" s="2">
        <v>368</v>
      </c>
      <c r="F96" s="6">
        <f>SUM(E95:E96)</f>
        <v>775</v>
      </c>
      <c r="G96" s="1"/>
      <c r="H96" s="530"/>
      <c r="I96" s="115" t="s">
        <v>1193</v>
      </c>
      <c r="J96" s="116" t="s">
        <v>1097</v>
      </c>
      <c r="K96" s="33" t="s">
        <v>1391</v>
      </c>
      <c r="L96" s="2">
        <v>416</v>
      </c>
      <c r="M96" s="6">
        <f>SUM(L95:L96)</f>
        <v>915</v>
      </c>
    </row>
    <row r="97" spans="1:13" ht="12.75">
      <c r="A97" s="531" t="s">
        <v>16</v>
      </c>
      <c r="B97" s="84" t="s">
        <v>1109</v>
      </c>
      <c r="C97" s="102" t="s">
        <v>1110</v>
      </c>
      <c r="D97" s="33" t="s">
        <v>1401</v>
      </c>
      <c r="E97" s="2">
        <v>464</v>
      </c>
      <c r="F97" s="6"/>
      <c r="G97" s="1"/>
      <c r="H97" s="522" t="s">
        <v>18</v>
      </c>
      <c r="I97" s="115" t="s">
        <v>49</v>
      </c>
      <c r="J97" s="116" t="s">
        <v>917</v>
      </c>
      <c r="K97" s="65"/>
      <c r="L97" s="65"/>
      <c r="M97" s="16"/>
    </row>
    <row r="98" spans="1:13" ht="12.75">
      <c r="A98" s="531"/>
      <c r="B98" s="84" t="s">
        <v>462</v>
      </c>
      <c r="C98" s="102" t="s">
        <v>63</v>
      </c>
      <c r="D98" s="33" t="s">
        <v>1402</v>
      </c>
      <c r="E98" s="2">
        <v>348</v>
      </c>
      <c r="F98" s="6">
        <f>SUM(E97:E98)</f>
        <v>812</v>
      </c>
      <c r="G98" s="1"/>
      <c r="H98" s="522"/>
      <c r="I98" s="115" t="s">
        <v>923</v>
      </c>
      <c r="J98" s="116" t="s">
        <v>368</v>
      </c>
      <c r="K98" s="65"/>
      <c r="L98" s="65"/>
      <c r="M98" s="96"/>
    </row>
    <row r="99" spans="1:13" ht="12.75">
      <c r="A99" s="531" t="s">
        <v>17</v>
      </c>
      <c r="B99" s="84" t="s">
        <v>43</v>
      </c>
      <c r="C99" s="102" t="s">
        <v>71</v>
      </c>
      <c r="D99" s="33" t="s">
        <v>1181</v>
      </c>
      <c r="E99" s="2">
        <v>292</v>
      </c>
      <c r="F99" s="6"/>
      <c r="G99" s="1"/>
      <c r="H99" s="522"/>
      <c r="I99" s="115" t="s">
        <v>1098</v>
      </c>
      <c r="J99" s="116" t="s">
        <v>1099</v>
      </c>
      <c r="K99" s="65"/>
      <c r="L99" s="65"/>
      <c r="M99" s="16"/>
    </row>
    <row r="100" spans="1:13" ht="12.75">
      <c r="A100" s="531"/>
      <c r="B100" s="84" t="s">
        <v>46</v>
      </c>
      <c r="C100" s="102" t="s">
        <v>70</v>
      </c>
      <c r="D100" s="33" t="s">
        <v>1403</v>
      </c>
      <c r="E100" s="2">
        <v>232</v>
      </c>
      <c r="F100" s="6">
        <f>SUM(E99:E100)</f>
        <v>524</v>
      </c>
      <c r="G100" s="1"/>
      <c r="H100" s="530"/>
      <c r="I100" s="115" t="s">
        <v>590</v>
      </c>
      <c r="J100" s="116" t="s">
        <v>591</v>
      </c>
      <c r="K100" s="79" t="s">
        <v>1408</v>
      </c>
      <c r="L100" s="79">
        <v>699</v>
      </c>
      <c r="M100" s="87">
        <f>SUM(L100)</f>
        <v>699</v>
      </c>
    </row>
    <row r="101" spans="1:13" ht="12.75">
      <c r="A101" s="531" t="s">
        <v>18</v>
      </c>
      <c r="B101" s="84" t="s">
        <v>41</v>
      </c>
      <c r="C101" s="102" t="s">
        <v>69</v>
      </c>
      <c r="D101" s="81"/>
      <c r="E101" s="81"/>
      <c r="F101" s="16"/>
      <c r="G101" s="1"/>
      <c r="H101" s="522" t="s">
        <v>19</v>
      </c>
      <c r="I101" s="115" t="s">
        <v>588</v>
      </c>
      <c r="J101" s="116" t="s">
        <v>589</v>
      </c>
      <c r="K101" s="65"/>
      <c r="L101" s="65"/>
      <c r="M101" s="16"/>
    </row>
    <row r="102" spans="1:13" ht="12.75">
      <c r="A102" s="531"/>
      <c r="B102" s="85" t="s">
        <v>314</v>
      </c>
      <c r="C102" s="103" t="s">
        <v>315</v>
      </c>
      <c r="D102" s="65"/>
      <c r="E102" s="65"/>
      <c r="F102" s="16"/>
      <c r="G102" s="1"/>
      <c r="H102" s="522"/>
      <c r="I102" s="115" t="s">
        <v>48</v>
      </c>
      <c r="J102" s="116" t="s">
        <v>528</v>
      </c>
      <c r="K102" s="65"/>
      <c r="L102" s="65"/>
      <c r="M102" s="16"/>
    </row>
    <row r="103" spans="1:13" ht="12.75">
      <c r="A103" s="531"/>
      <c r="B103" s="84" t="s">
        <v>24</v>
      </c>
      <c r="C103" s="102" t="s">
        <v>52</v>
      </c>
      <c r="D103" s="65"/>
      <c r="E103" s="65"/>
      <c r="F103" s="16"/>
      <c r="G103" s="1"/>
      <c r="H103" s="522"/>
      <c r="I103" s="115" t="s">
        <v>1193</v>
      </c>
      <c r="J103" s="116" t="s">
        <v>1097</v>
      </c>
      <c r="K103" s="65"/>
      <c r="L103" s="65"/>
      <c r="M103" s="16"/>
    </row>
    <row r="104" spans="1:13" ht="13.5" thickBot="1">
      <c r="A104" s="531"/>
      <c r="B104" s="84" t="s">
        <v>1348</v>
      </c>
      <c r="C104" s="102" t="s">
        <v>57</v>
      </c>
      <c r="D104" s="79" t="s">
        <v>1404</v>
      </c>
      <c r="E104" s="79">
        <v>747</v>
      </c>
      <c r="F104" s="87">
        <f>SUM(E103:E104)</f>
        <v>747</v>
      </c>
      <c r="G104" s="1"/>
      <c r="H104" s="523"/>
      <c r="I104" s="112" t="s">
        <v>88</v>
      </c>
      <c r="J104" s="113" t="s">
        <v>101</v>
      </c>
      <c r="K104" s="67" t="s">
        <v>1409</v>
      </c>
      <c r="L104" s="67">
        <v>687</v>
      </c>
      <c r="M104" s="64">
        <f>SUM(L103:L104)</f>
        <v>687</v>
      </c>
    </row>
    <row r="105" spans="1:13" ht="13.5" thickBot="1">
      <c r="A105" s="531" t="s">
        <v>19</v>
      </c>
      <c r="B105" s="84" t="s">
        <v>248</v>
      </c>
      <c r="C105" s="102" t="s">
        <v>216</v>
      </c>
      <c r="D105" s="65"/>
      <c r="E105" s="65"/>
      <c r="F105" s="16"/>
      <c r="G105" s="1"/>
      <c r="H105" s="1"/>
      <c r="M105" s="63">
        <f>SUM(M63:M104)</f>
        <v>19513</v>
      </c>
    </row>
    <row r="106" spans="1:13" ht="12.75">
      <c r="A106" s="531"/>
      <c r="B106" s="84" t="s">
        <v>48</v>
      </c>
      <c r="C106" s="102" t="s">
        <v>746</v>
      </c>
      <c r="D106" s="65"/>
      <c r="E106" s="65"/>
      <c r="F106" s="16"/>
      <c r="G106" s="1"/>
      <c r="H106" s="1"/>
      <c r="I106" s="3">
        <v>1</v>
      </c>
      <c r="J106" s="4" t="s">
        <v>1414</v>
      </c>
      <c r="K106" s="5">
        <v>43133</v>
      </c>
      <c r="L106" s="42"/>
      <c r="M106" s="43"/>
    </row>
    <row r="107" spans="1:13" ht="12.75">
      <c r="A107" s="531"/>
      <c r="B107" s="84" t="s">
        <v>874</v>
      </c>
      <c r="C107" s="102" t="s">
        <v>374</v>
      </c>
      <c r="D107" s="65"/>
      <c r="E107" s="65"/>
      <c r="F107" s="16"/>
      <c r="G107" s="1"/>
      <c r="H107" s="1"/>
      <c r="I107" s="15">
        <v>2</v>
      </c>
      <c r="J107" s="23" t="s">
        <v>1345</v>
      </c>
      <c r="K107" s="6">
        <v>41778</v>
      </c>
      <c r="L107" s="42"/>
      <c r="M107" s="9"/>
    </row>
    <row r="108" spans="1:13" ht="13.5" thickBot="1">
      <c r="A108" s="533"/>
      <c r="B108" s="139" t="s">
        <v>43</v>
      </c>
      <c r="C108" s="135" t="s">
        <v>71</v>
      </c>
      <c r="D108" s="67" t="s">
        <v>1405</v>
      </c>
      <c r="E108" s="67">
        <v>613</v>
      </c>
      <c r="F108" s="64">
        <f>SUM(E107:E108)</f>
        <v>613</v>
      </c>
      <c r="G108" s="1"/>
      <c r="I108" s="15">
        <v>3</v>
      </c>
      <c r="J108" s="2" t="s">
        <v>1184</v>
      </c>
      <c r="K108" s="6">
        <v>41358</v>
      </c>
      <c r="M108" s="12"/>
    </row>
    <row r="109" spans="1:13" ht="13.5" thickBot="1">
      <c r="A109" s="1"/>
      <c r="B109" s="1"/>
      <c r="C109" s="1"/>
      <c r="D109" s="1"/>
      <c r="E109" s="1"/>
      <c r="F109" s="44">
        <f>SUM(F64:F108)</f>
        <v>21845</v>
      </c>
      <c r="G109" s="1"/>
      <c r="H109" s="1"/>
      <c r="I109" s="15">
        <v>4</v>
      </c>
      <c r="J109" s="23" t="s">
        <v>1185</v>
      </c>
      <c r="K109" s="6">
        <v>41150</v>
      </c>
      <c r="M109" s="12"/>
    </row>
    <row r="110" spans="1:13" ht="12.75">
      <c r="A110" s="1"/>
      <c r="B110" s="9"/>
      <c r="C110" s="1"/>
      <c r="D110" s="9"/>
      <c r="E110" s="1"/>
      <c r="G110" s="1"/>
      <c r="I110" s="15">
        <v>5</v>
      </c>
      <c r="J110" s="23" t="s">
        <v>969</v>
      </c>
      <c r="K110" s="6">
        <v>40984</v>
      </c>
      <c r="M110" s="12"/>
    </row>
    <row r="111" spans="1:13" ht="12.75">
      <c r="A111" s="1"/>
      <c r="B111" s="9"/>
      <c r="C111" s="9"/>
      <c r="F111" s="11"/>
      <c r="G111" s="1"/>
      <c r="I111" s="15">
        <v>6</v>
      </c>
      <c r="J111" s="23" t="s">
        <v>1346</v>
      </c>
      <c r="K111" s="6">
        <v>39574</v>
      </c>
      <c r="M111" s="45"/>
    </row>
    <row r="112" spans="1:13" ht="12.75">
      <c r="A112" s="1"/>
      <c r="B112" s="9"/>
      <c r="C112" s="9"/>
      <c r="F112" s="11"/>
      <c r="G112" s="1"/>
      <c r="I112" s="61">
        <v>7</v>
      </c>
      <c r="J112" s="2" t="s">
        <v>1188</v>
      </c>
      <c r="K112" s="6">
        <v>38739</v>
      </c>
      <c r="M112" s="45"/>
    </row>
    <row r="113" spans="1:13" ht="13.5" thickBot="1">
      <c r="A113" s="1"/>
      <c r="B113" s="9"/>
      <c r="C113" s="9"/>
      <c r="F113" s="11"/>
      <c r="G113" s="1"/>
      <c r="I113" s="17">
        <v>8</v>
      </c>
      <c r="J113" s="93" t="s">
        <v>410</v>
      </c>
      <c r="K113" s="8">
        <v>38644</v>
      </c>
      <c r="M113" s="45"/>
    </row>
  </sheetData>
  <sheetProtection/>
  <mergeCells count="86">
    <mergeCell ref="B1:L2"/>
    <mergeCell ref="B3:D4"/>
    <mergeCell ref="I3:K4"/>
    <mergeCell ref="A6:A7"/>
    <mergeCell ref="H6:H7"/>
    <mergeCell ref="A8:A9"/>
    <mergeCell ref="H8:H9"/>
    <mergeCell ref="A10:A11"/>
    <mergeCell ref="H10:H11"/>
    <mergeCell ref="A12:A13"/>
    <mergeCell ref="H12:H13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A28:A29"/>
    <mergeCell ref="H28:H29"/>
    <mergeCell ref="A30:A31"/>
    <mergeCell ref="H30:H31"/>
    <mergeCell ref="A32:A33"/>
    <mergeCell ref="H32:H33"/>
    <mergeCell ref="A34:A35"/>
    <mergeCell ref="H34:H35"/>
    <mergeCell ref="A36:A37"/>
    <mergeCell ref="H36:H37"/>
    <mergeCell ref="A38:A39"/>
    <mergeCell ref="H38:H39"/>
    <mergeCell ref="A48:A51"/>
    <mergeCell ref="A40:A41"/>
    <mergeCell ref="H40:H43"/>
    <mergeCell ref="A42:A43"/>
    <mergeCell ref="A44:A47"/>
    <mergeCell ref="H44:H47"/>
    <mergeCell ref="B58:L59"/>
    <mergeCell ref="B60:D61"/>
    <mergeCell ref="I60:K61"/>
    <mergeCell ref="A63:A64"/>
    <mergeCell ref="H63:H64"/>
    <mergeCell ref="A65:A66"/>
    <mergeCell ref="H65:H66"/>
    <mergeCell ref="A67:A68"/>
    <mergeCell ref="H67:H68"/>
    <mergeCell ref="A69:A70"/>
    <mergeCell ref="H69:H70"/>
    <mergeCell ref="A71:A72"/>
    <mergeCell ref="H71:H72"/>
    <mergeCell ref="A73:A74"/>
    <mergeCell ref="H73:H74"/>
    <mergeCell ref="A75:A76"/>
    <mergeCell ref="H75:H76"/>
    <mergeCell ref="A77:A78"/>
    <mergeCell ref="H77:H78"/>
    <mergeCell ref="A79:A80"/>
    <mergeCell ref="H79:H80"/>
    <mergeCell ref="A81:A82"/>
    <mergeCell ref="H81:H82"/>
    <mergeCell ref="A83:A84"/>
    <mergeCell ref="H83:H84"/>
    <mergeCell ref="A85:A86"/>
    <mergeCell ref="H85:H86"/>
    <mergeCell ref="A87:A88"/>
    <mergeCell ref="H87:H88"/>
    <mergeCell ref="A89:A90"/>
    <mergeCell ref="H89:H90"/>
    <mergeCell ref="A91:A92"/>
    <mergeCell ref="H91:H92"/>
    <mergeCell ref="A93:A94"/>
    <mergeCell ref="H93:H94"/>
    <mergeCell ref="A95:A96"/>
    <mergeCell ref="H95:H96"/>
    <mergeCell ref="A105:A108"/>
    <mergeCell ref="A97:A98"/>
    <mergeCell ref="H97:H100"/>
    <mergeCell ref="A99:A100"/>
    <mergeCell ref="A101:A104"/>
    <mergeCell ref="H101:H10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rowBreaks count="1" manualBreakCount="1">
    <brk id="5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="90" zoomScaleSheetLayoutView="90" zoomScalePageLayoutView="0" workbookViewId="0" topLeftCell="A1">
      <selection activeCell="I74" sqref="I74"/>
    </sheetView>
  </sheetViews>
  <sheetFormatPr defaultColWidth="9.140625" defaultRowHeight="12.75"/>
  <cols>
    <col min="1" max="1" width="11.421875" style="0" customWidth="1"/>
    <col min="2" max="2" width="12.28125" style="106" bestFit="1" customWidth="1"/>
    <col min="3" max="3" width="12.140625" style="106" bestFit="1" customWidth="1"/>
    <col min="4" max="6" width="11.421875" style="0" customWidth="1"/>
    <col min="7" max="7" width="1.8515625" style="0" customWidth="1"/>
    <col min="8" max="8" width="11.421875" style="0" customWidth="1"/>
    <col min="9" max="9" width="17.00390625" style="106" bestFit="1" customWidth="1"/>
    <col min="10" max="10" width="20.8515625" style="106" bestFit="1" customWidth="1"/>
  </cols>
  <sheetData>
    <row r="1" spans="2:12" ht="12.75">
      <c r="B1" s="551" t="s">
        <v>1093</v>
      </c>
      <c r="C1" s="484"/>
      <c r="D1" s="484"/>
      <c r="E1" s="484"/>
      <c r="F1" s="484"/>
      <c r="G1" s="484"/>
      <c r="H1" s="484"/>
      <c r="I1" s="484"/>
      <c r="J1" s="484"/>
      <c r="K1" s="484"/>
      <c r="L1" s="552"/>
    </row>
    <row r="2" spans="2:12" ht="4.5" customHeight="1" thickBot="1">
      <c r="B2" s="550"/>
      <c r="C2" s="487"/>
      <c r="D2" s="487"/>
      <c r="E2" s="487"/>
      <c r="F2" s="487"/>
      <c r="G2" s="487"/>
      <c r="H2" s="487"/>
      <c r="I2" s="487"/>
      <c r="J2" s="487"/>
      <c r="K2" s="487"/>
      <c r="L2" s="553"/>
    </row>
    <row r="3" spans="1:11" ht="12.75">
      <c r="A3" s="1"/>
      <c r="B3" s="554" t="s">
        <v>79</v>
      </c>
      <c r="C3" s="555"/>
      <c r="D3" s="556"/>
      <c r="G3" s="1"/>
      <c r="H3" s="1"/>
      <c r="I3" s="557" t="s">
        <v>109</v>
      </c>
      <c r="J3" s="558"/>
      <c r="K3" s="559"/>
    </row>
    <row r="4" spans="1:11" ht="13.5" thickBot="1">
      <c r="A4" s="1"/>
      <c r="B4" s="560"/>
      <c r="C4" s="561"/>
      <c r="D4" s="562"/>
      <c r="E4" s="1"/>
      <c r="F4" s="1"/>
      <c r="G4" s="1"/>
      <c r="H4" s="1"/>
      <c r="I4" s="563"/>
      <c r="J4" s="564"/>
      <c r="K4" s="565"/>
    </row>
    <row r="5" spans="1:13" ht="13.5" thickBot="1">
      <c r="A5" s="3"/>
      <c r="B5" s="26" t="s">
        <v>20</v>
      </c>
      <c r="C5" s="26" t="s">
        <v>21</v>
      </c>
      <c r="D5" s="26" t="s">
        <v>23</v>
      </c>
      <c r="E5" s="26" t="s">
        <v>22</v>
      </c>
      <c r="F5" s="27" t="s">
        <v>51</v>
      </c>
      <c r="G5" s="1"/>
      <c r="H5" s="25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492" t="s">
        <v>0</v>
      </c>
      <c r="B6" s="107" t="s">
        <v>314</v>
      </c>
      <c r="C6" s="108" t="s">
        <v>315</v>
      </c>
      <c r="D6" s="97" t="s">
        <v>1146</v>
      </c>
      <c r="E6" s="4">
        <v>714</v>
      </c>
      <c r="F6" s="5"/>
      <c r="G6" s="1"/>
      <c r="H6" s="510" t="s">
        <v>0</v>
      </c>
      <c r="I6" s="46" t="s">
        <v>49</v>
      </c>
      <c r="J6" s="109" t="s">
        <v>917</v>
      </c>
      <c r="K6" s="97" t="s">
        <v>1116</v>
      </c>
      <c r="L6" s="4">
        <v>649</v>
      </c>
      <c r="M6" s="5"/>
    </row>
    <row r="7" spans="1:13" ht="12.75">
      <c r="A7" s="492"/>
      <c r="B7" s="84" t="s">
        <v>1109</v>
      </c>
      <c r="C7" s="102" t="s">
        <v>1110</v>
      </c>
      <c r="D7" s="33" t="s">
        <v>1147</v>
      </c>
      <c r="E7" s="2">
        <v>452</v>
      </c>
      <c r="F7" s="6">
        <f>SUM(E6:E7)</f>
        <v>1166</v>
      </c>
      <c r="G7" s="1"/>
      <c r="H7" s="505"/>
      <c r="I7" s="49" t="s">
        <v>920</v>
      </c>
      <c r="J7" s="99" t="s">
        <v>921</v>
      </c>
      <c r="K7" s="33" t="s">
        <v>1117</v>
      </c>
      <c r="L7" s="2">
        <v>241</v>
      </c>
      <c r="M7" s="6">
        <f>SUM(L6:L7)</f>
        <v>890</v>
      </c>
    </row>
    <row r="8" spans="1:13" ht="12.75">
      <c r="A8" s="492" t="s">
        <v>1</v>
      </c>
      <c r="B8" s="84" t="s">
        <v>539</v>
      </c>
      <c r="C8" s="102" t="s">
        <v>52</v>
      </c>
      <c r="D8" s="33" t="s">
        <v>1148</v>
      </c>
      <c r="E8" s="2">
        <v>696</v>
      </c>
      <c r="F8" s="6"/>
      <c r="G8" s="1"/>
      <c r="H8" s="504" t="s">
        <v>1</v>
      </c>
      <c r="I8" s="49" t="s">
        <v>48</v>
      </c>
      <c r="J8" s="99" t="s">
        <v>528</v>
      </c>
      <c r="K8" s="33" t="s">
        <v>1118</v>
      </c>
      <c r="L8" s="2">
        <v>846</v>
      </c>
      <c r="M8" s="6"/>
    </row>
    <row r="9" spans="1:13" ht="12.75">
      <c r="A9" s="492"/>
      <c r="B9" s="84" t="s">
        <v>24</v>
      </c>
      <c r="C9" s="102" t="s">
        <v>52</v>
      </c>
      <c r="D9" s="33" t="s">
        <v>1149</v>
      </c>
      <c r="E9" s="2">
        <v>721</v>
      </c>
      <c r="F9" s="6">
        <f>SUM(E8:E9)</f>
        <v>1417</v>
      </c>
      <c r="G9" s="1"/>
      <c r="H9" s="505"/>
      <c r="I9" s="50" t="s">
        <v>1094</v>
      </c>
      <c r="J9" s="100" t="s">
        <v>1095</v>
      </c>
      <c r="K9" s="33" t="s">
        <v>1119</v>
      </c>
      <c r="L9" s="2">
        <v>492</v>
      </c>
      <c r="M9" s="6">
        <f>SUM(L8:L9)</f>
        <v>1338</v>
      </c>
    </row>
    <row r="10" spans="1:13" ht="12.75">
      <c r="A10" s="492" t="s">
        <v>2</v>
      </c>
      <c r="B10" s="84" t="s">
        <v>1104</v>
      </c>
      <c r="C10" s="102" t="s">
        <v>1105</v>
      </c>
      <c r="D10" s="33" t="s">
        <v>1150</v>
      </c>
      <c r="E10" s="23">
        <v>471</v>
      </c>
      <c r="F10" s="6"/>
      <c r="G10" s="1"/>
      <c r="H10" s="504" t="s">
        <v>2</v>
      </c>
      <c r="I10" s="49" t="s">
        <v>81</v>
      </c>
      <c r="J10" s="99" t="s">
        <v>99</v>
      </c>
      <c r="K10" s="33" t="s">
        <v>1120</v>
      </c>
      <c r="L10" s="2">
        <v>661</v>
      </c>
      <c r="M10" s="6"/>
    </row>
    <row r="11" spans="1:13" ht="12.75">
      <c r="A11" s="492"/>
      <c r="B11" s="85" t="s">
        <v>973</v>
      </c>
      <c r="C11" s="103" t="s">
        <v>53</v>
      </c>
      <c r="D11" s="33" t="s">
        <v>1151</v>
      </c>
      <c r="E11" s="2">
        <v>514</v>
      </c>
      <c r="F11" s="6">
        <f>SUM(E10:E11)</f>
        <v>985</v>
      </c>
      <c r="G11" s="1"/>
      <c r="H11" s="505"/>
      <c r="I11" s="49" t="s">
        <v>82</v>
      </c>
      <c r="J11" s="99" t="s">
        <v>94</v>
      </c>
      <c r="K11" s="33" t="s">
        <v>1121</v>
      </c>
      <c r="L11" s="2">
        <v>530</v>
      </c>
      <c r="M11" s="6">
        <f>SUM(L10:L11)</f>
        <v>1191</v>
      </c>
    </row>
    <row r="12" spans="1:13" ht="12.75">
      <c r="A12" s="492" t="s">
        <v>3</v>
      </c>
      <c r="B12" s="84" t="s">
        <v>42</v>
      </c>
      <c r="C12" s="102" t="s">
        <v>70</v>
      </c>
      <c r="D12" s="33" t="s">
        <v>1152</v>
      </c>
      <c r="E12" s="2">
        <v>507</v>
      </c>
      <c r="F12" s="6"/>
      <c r="G12" s="1"/>
      <c r="H12" s="504" t="s">
        <v>3</v>
      </c>
      <c r="I12" s="49" t="s">
        <v>1096</v>
      </c>
      <c r="J12" s="99" t="s">
        <v>1097</v>
      </c>
      <c r="K12" s="33" t="s">
        <v>1122</v>
      </c>
      <c r="L12" s="2">
        <v>538</v>
      </c>
      <c r="M12" s="6"/>
    </row>
    <row r="13" spans="1:13" ht="12.75">
      <c r="A13" s="492"/>
      <c r="B13" s="84" t="s">
        <v>1106</v>
      </c>
      <c r="C13" s="102" t="s">
        <v>328</v>
      </c>
      <c r="D13" s="33" t="s">
        <v>1153</v>
      </c>
      <c r="E13" s="2">
        <v>464</v>
      </c>
      <c r="F13" s="6">
        <f>SUM(E12:E13)</f>
        <v>971</v>
      </c>
      <c r="G13" s="1"/>
      <c r="H13" s="505"/>
      <c r="I13" s="49" t="s">
        <v>918</v>
      </c>
      <c r="J13" s="99" t="s">
        <v>922</v>
      </c>
      <c r="K13" s="33" t="s">
        <v>1123</v>
      </c>
      <c r="L13" s="2">
        <v>383</v>
      </c>
      <c r="M13" s="6">
        <f>SUM(L12:L13)</f>
        <v>921</v>
      </c>
    </row>
    <row r="14" spans="1:13" ht="12.75">
      <c r="A14" s="492" t="s">
        <v>4</v>
      </c>
      <c r="B14" s="84" t="s">
        <v>316</v>
      </c>
      <c r="C14" s="102" t="s">
        <v>317</v>
      </c>
      <c r="D14" s="33" t="s">
        <v>1154</v>
      </c>
      <c r="E14" s="2">
        <v>569</v>
      </c>
      <c r="F14" s="6"/>
      <c r="G14" s="1"/>
      <c r="H14" s="504" t="s">
        <v>4</v>
      </c>
      <c r="I14" s="49" t="s">
        <v>88</v>
      </c>
      <c r="J14" s="99" t="s">
        <v>101</v>
      </c>
      <c r="K14" s="33" t="s">
        <v>1124</v>
      </c>
      <c r="L14" s="2">
        <v>540</v>
      </c>
      <c r="M14" s="6"/>
    </row>
    <row r="15" spans="1:13" ht="12.75">
      <c r="A15" s="492"/>
      <c r="B15" s="84" t="s">
        <v>31</v>
      </c>
      <c r="C15" s="102" t="s">
        <v>59</v>
      </c>
      <c r="D15" s="33" t="s">
        <v>1155</v>
      </c>
      <c r="E15" s="2">
        <v>500</v>
      </c>
      <c r="F15" s="6">
        <f>SUM(E14:E15)</f>
        <v>1069</v>
      </c>
      <c r="G15" s="1"/>
      <c r="H15" s="505"/>
      <c r="I15" s="50" t="s">
        <v>24</v>
      </c>
      <c r="J15" s="100" t="s">
        <v>1111</v>
      </c>
      <c r="K15" s="33" t="s">
        <v>1125</v>
      </c>
      <c r="L15" s="2">
        <v>420</v>
      </c>
      <c r="M15" s="6">
        <f>SUM(L14:L15)</f>
        <v>960</v>
      </c>
    </row>
    <row r="16" spans="1:13" ht="12.75">
      <c r="A16" s="492" t="s">
        <v>5</v>
      </c>
      <c r="B16" s="84" t="s">
        <v>914</v>
      </c>
      <c r="C16" s="102" t="s">
        <v>913</v>
      </c>
      <c r="D16" s="33" t="s">
        <v>1156</v>
      </c>
      <c r="E16" s="2">
        <v>430</v>
      </c>
      <c r="F16" s="6"/>
      <c r="G16" s="1"/>
      <c r="H16" s="504" t="s">
        <v>5</v>
      </c>
      <c r="I16" s="49" t="s">
        <v>218</v>
      </c>
      <c r="J16" s="99" t="s">
        <v>219</v>
      </c>
      <c r="K16" s="98" t="s">
        <v>1126</v>
      </c>
      <c r="L16" s="23">
        <v>524</v>
      </c>
      <c r="M16" s="6"/>
    </row>
    <row r="17" spans="1:13" ht="12.75">
      <c r="A17" s="492"/>
      <c r="B17" s="84" t="s">
        <v>1019</v>
      </c>
      <c r="C17" s="102" t="s">
        <v>1113</v>
      </c>
      <c r="D17" s="33" t="s">
        <v>1157</v>
      </c>
      <c r="E17" s="2">
        <v>370</v>
      </c>
      <c r="F17" s="6">
        <f>SUM(E16:E17)</f>
        <v>800</v>
      </c>
      <c r="G17" s="1"/>
      <c r="H17" s="505"/>
      <c r="I17" s="49" t="s">
        <v>694</v>
      </c>
      <c r="J17" s="99" t="s">
        <v>695</v>
      </c>
      <c r="K17" s="33" t="s">
        <v>1127</v>
      </c>
      <c r="L17" s="2">
        <v>485</v>
      </c>
      <c r="M17" s="6">
        <f>SUM(L16:L17)</f>
        <v>1009</v>
      </c>
    </row>
    <row r="18" spans="1:13" ht="12.75">
      <c r="A18" s="492" t="s">
        <v>6</v>
      </c>
      <c r="B18" s="84" t="s">
        <v>24</v>
      </c>
      <c r="C18" s="102" t="s">
        <v>1105</v>
      </c>
      <c r="D18" s="33" t="s">
        <v>1158</v>
      </c>
      <c r="E18" s="2">
        <v>381</v>
      </c>
      <c r="F18" s="6"/>
      <c r="G18" s="1"/>
      <c r="H18" s="504" t="s">
        <v>77</v>
      </c>
      <c r="I18" s="50" t="s">
        <v>1112</v>
      </c>
      <c r="J18" s="100" t="s">
        <v>770</v>
      </c>
      <c r="K18" s="33" t="s">
        <v>1128</v>
      </c>
      <c r="L18" s="2">
        <v>708</v>
      </c>
      <c r="M18" s="6"/>
    </row>
    <row r="19" spans="1:13" ht="12.75">
      <c r="A19" s="492"/>
      <c r="B19" s="84" t="s">
        <v>35</v>
      </c>
      <c r="C19" s="102" t="s">
        <v>63</v>
      </c>
      <c r="D19" s="33" t="s">
        <v>1159</v>
      </c>
      <c r="E19" s="2">
        <v>510</v>
      </c>
      <c r="F19" s="6">
        <f>SUM(E18:E19)</f>
        <v>891</v>
      </c>
      <c r="G19" s="1"/>
      <c r="H19" s="505"/>
      <c r="I19" s="50" t="s">
        <v>834</v>
      </c>
      <c r="J19" s="100" t="s">
        <v>835</v>
      </c>
      <c r="K19" s="33" t="s">
        <v>1129</v>
      </c>
      <c r="L19" s="2">
        <v>524</v>
      </c>
      <c r="M19" s="6">
        <f>SUM(L18:L19)</f>
        <v>1232</v>
      </c>
    </row>
    <row r="20" spans="1:13" ht="12.75">
      <c r="A20" s="492" t="s">
        <v>7</v>
      </c>
      <c r="B20" s="85" t="s">
        <v>1114</v>
      </c>
      <c r="C20" s="103" t="s">
        <v>1115</v>
      </c>
      <c r="D20" s="33" t="s">
        <v>1160</v>
      </c>
      <c r="E20" s="2">
        <v>511</v>
      </c>
      <c r="F20" s="6"/>
      <c r="G20" s="1"/>
      <c r="H20" s="504" t="s">
        <v>78</v>
      </c>
      <c r="I20" s="49" t="s">
        <v>923</v>
      </c>
      <c r="J20" s="99" t="s">
        <v>368</v>
      </c>
      <c r="K20" s="33" t="s">
        <v>1130</v>
      </c>
      <c r="L20" s="2">
        <v>692</v>
      </c>
      <c r="M20" s="6"/>
    </row>
    <row r="21" spans="1:13" ht="12.75">
      <c r="A21" s="492"/>
      <c r="B21" s="85" t="s">
        <v>975</v>
      </c>
      <c r="C21" s="103" t="s">
        <v>536</v>
      </c>
      <c r="D21" s="33" t="s">
        <v>1161</v>
      </c>
      <c r="E21" s="2">
        <v>504</v>
      </c>
      <c r="F21" s="6">
        <f>SUM(E20:E21)</f>
        <v>1015</v>
      </c>
      <c r="G21" s="1"/>
      <c r="H21" s="505"/>
      <c r="I21" s="49" t="s">
        <v>1098</v>
      </c>
      <c r="J21" s="99" t="s">
        <v>1099</v>
      </c>
      <c r="K21" s="33" t="s">
        <v>1131</v>
      </c>
      <c r="L21" s="2">
        <v>583</v>
      </c>
      <c r="M21" s="6">
        <f>SUM(L20:L21)</f>
        <v>1275</v>
      </c>
    </row>
    <row r="22" spans="1:13" ht="12.75">
      <c r="A22" s="492" t="s">
        <v>8</v>
      </c>
      <c r="B22" s="84" t="s">
        <v>40</v>
      </c>
      <c r="C22" s="102" t="s">
        <v>68</v>
      </c>
      <c r="D22" s="33" t="s">
        <v>1162</v>
      </c>
      <c r="E22" s="2">
        <v>895</v>
      </c>
      <c r="F22" s="6"/>
      <c r="G22" s="1"/>
      <c r="H22" s="504" t="s">
        <v>9</v>
      </c>
      <c r="I22" s="49" t="s">
        <v>588</v>
      </c>
      <c r="J22" s="99" t="s">
        <v>589</v>
      </c>
      <c r="K22" s="33" t="s">
        <v>1132</v>
      </c>
      <c r="L22" s="2">
        <v>637</v>
      </c>
      <c r="M22" s="6"/>
    </row>
    <row r="23" spans="1:13" ht="12.75">
      <c r="A23" s="492"/>
      <c r="B23" s="84" t="s">
        <v>40</v>
      </c>
      <c r="C23" s="102" t="s">
        <v>846</v>
      </c>
      <c r="D23" s="33" t="s">
        <v>1163</v>
      </c>
      <c r="E23" s="2">
        <v>472</v>
      </c>
      <c r="F23" s="6">
        <f>SUM(E22:E23)</f>
        <v>1367</v>
      </c>
      <c r="G23" s="1"/>
      <c r="H23" s="505"/>
      <c r="I23" s="49" t="s">
        <v>590</v>
      </c>
      <c r="J23" s="99" t="s">
        <v>591</v>
      </c>
      <c r="K23" s="33" t="s">
        <v>1133</v>
      </c>
      <c r="L23" s="2">
        <v>472</v>
      </c>
      <c r="M23" s="6">
        <f>SUM(L22:L23)</f>
        <v>1109</v>
      </c>
    </row>
    <row r="24" spans="1:13" ht="12.75">
      <c r="A24" s="492" t="s">
        <v>9</v>
      </c>
      <c r="B24" s="84" t="s">
        <v>43</v>
      </c>
      <c r="C24" s="102" t="s">
        <v>71</v>
      </c>
      <c r="D24" s="33" t="s">
        <v>1164</v>
      </c>
      <c r="E24" s="2">
        <v>578</v>
      </c>
      <c r="F24" s="6"/>
      <c r="G24" s="1"/>
      <c r="H24" s="504" t="s">
        <v>11</v>
      </c>
      <c r="I24" s="49" t="s">
        <v>81</v>
      </c>
      <c r="J24" s="99" t="s">
        <v>99</v>
      </c>
      <c r="K24" s="33" t="s">
        <v>715</v>
      </c>
      <c r="L24" s="2">
        <v>513</v>
      </c>
      <c r="M24" s="6"/>
    </row>
    <row r="25" spans="1:13" ht="12.75">
      <c r="A25" s="492"/>
      <c r="B25" s="84" t="s">
        <v>47</v>
      </c>
      <c r="C25" s="102" t="s">
        <v>54</v>
      </c>
      <c r="D25" s="33" t="s">
        <v>1165</v>
      </c>
      <c r="E25" s="2">
        <v>453</v>
      </c>
      <c r="F25" s="6">
        <f>SUM(E24:E25)</f>
        <v>1031</v>
      </c>
      <c r="G25" s="1"/>
      <c r="H25" s="505"/>
      <c r="I25" s="49" t="s">
        <v>1098</v>
      </c>
      <c r="J25" s="99" t="s">
        <v>1099</v>
      </c>
      <c r="K25" s="33" t="s">
        <v>1134</v>
      </c>
      <c r="L25" s="2">
        <v>409</v>
      </c>
      <c r="M25" s="6">
        <f>SUM(L24:L25)</f>
        <v>922</v>
      </c>
    </row>
    <row r="26" spans="1:13" ht="12.75">
      <c r="A26" s="492" t="s">
        <v>10</v>
      </c>
      <c r="B26" s="84" t="s">
        <v>755</v>
      </c>
      <c r="C26" s="102" t="s">
        <v>64</v>
      </c>
      <c r="D26" s="33" t="s">
        <v>1166</v>
      </c>
      <c r="E26" s="2">
        <v>621</v>
      </c>
      <c r="F26" s="6"/>
      <c r="G26" s="1"/>
      <c r="H26" s="504" t="s">
        <v>12</v>
      </c>
      <c r="I26" s="49" t="s">
        <v>920</v>
      </c>
      <c r="J26" s="99" t="s">
        <v>921</v>
      </c>
      <c r="K26" s="33" t="s">
        <v>1135</v>
      </c>
      <c r="L26" s="2">
        <v>526</v>
      </c>
      <c r="M26" s="6"/>
    </row>
    <row r="27" spans="1:13" ht="12.75">
      <c r="A27" s="492"/>
      <c r="B27" s="84" t="s">
        <v>1107</v>
      </c>
      <c r="C27" s="102" t="s">
        <v>328</v>
      </c>
      <c r="D27" s="33" t="s">
        <v>1167</v>
      </c>
      <c r="E27" s="2">
        <v>399</v>
      </c>
      <c r="F27" s="6">
        <f>SUM(E26:E27)</f>
        <v>1020</v>
      </c>
      <c r="G27" s="1"/>
      <c r="H27" s="505"/>
      <c r="I27" s="49" t="s">
        <v>1100</v>
      </c>
      <c r="J27" s="99" t="s">
        <v>1101</v>
      </c>
      <c r="K27" s="33" t="s">
        <v>1136</v>
      </c>
      <c r="L27" s="2">
        <v>496</v>
      </c>
      <c r="M27" s="6">
        <f>SUM(L26:L27)</f>
        <v>1022</v>
      </c>
    </row>
    <row r="28" spans="1:13" ht="12.75">
      <c r="A28" s="492" t="s">
        <v>11</v>
      </c>
      <c r="B28" s="84" t="s">
        <v>1108</v>
      </c>
      <c r="C28" s="102" t="s">
        <v>322</v>
      </c>
      <c r="D28" s="33" t="s">
        <v>1168</v>
      </c>
      <c r="E28" s="2">
        <v>727</v>
      </c>
      <c r="F28" s="6"/>
      <c r="G28" s="1"/>
      <c r="H28" s="504" t="s">
        <v>13</v>
      </c>
      <c r="I28" s="49" t="s">
        <v>923</v>
      </c>
      <c r="J28" s="99" t="s">
        <v>368</v>
      </c>
      <c r="K28" s="33" t="s">
        <v>387</v>
      </c>
      <c r="L28" s="2">
        <v>619</v>
      </c>
      <c r="M28" s="6"/>
    </row>
    <row r="29" spans="1:13" ht="12.75">
      <c r="A29" s="492"/>
      <c r="B29" s="84" t="s">
        <v>874</v>
      </c>
      <c r="C29" s="102" t="s">
        <v>374</v>
      </c>
      <c r="D29" s="33" t="s">
        <v>151</v>
      </c>
      <c r="E29" s="2">
        <v>632</v>
      </c>
      <c r="F29" s="6">
        <f>SUM(E28:E29)</f>
        <v>1359</v>
      </c>
      <c r="G29" s="1"/>
      <c r="H29" s="505"/>
      <c r="I29" s="49" t="s">
        <v>588</v>
      </c>
      <c r="J29" s="99" t="s">
        <v>589</v>
      </c>
      <c r="K29" s="33" t="s">
        <v>1137</v>
      </c>
      <c r="L29" s="23">
        <v>535</v>
      </c>
      <c r="M29" s="6">
        <f>SUM(L28:L29)</f>
        <v>1154</v>
      </c>
    </row>
    <row r="30" spans="1:13" ht="12.75">
      <c r="A30" s="492" t="s">
        <v>12</v>
      </c>
      <c r="B30" s="84" t="s">
        <v>1104</v>
      </c>
      <c r="C30" s="102" t="s">
        <v>1105</v>
      </c>
      <c r="D30" s="33" t="s">
        <v>1169</v>
      </c>
      <c r="E30" s="2">
        <v>534</v>
      </c>
      <c r="F30" s="6"/>
      <c r="G30" s="1"/>
      <c r="H30" s="504" t="s">
        <v>67</v>
      </c>
      <c r="I30" s="49" t="s">
        <v>48</v>
      </c>
      <c r="J30" s="99" t="s">
        <v>528</v>
      </c>
      <c r="K30" s="33" t="s">
        <v>606</v>
      </c>
      <c r="L30" s="2">
        <v>566</v>
      </c>
      <c r="M30" s="6"/>
    </row>
    <row r="31" spans="1:13" ht="12.75">
      <c r="A31" s="492"/>
      <c r="B31" s="84" t="s">
        <v>1106</v>
      </c>
      <c r="C31" s="102" t="s">
        <v>328</v>
      </c>
      <c r="D31" s="33" t="s">
        <v>1170</v>
      </c>
      <c r="E31" s="2">
        <v>394</v>
      </c>
      <c r="F31" s="6">
        <f>SUM(E30:E31)</f>
        <v>928</v>
      </c>
      <c r="G31" s="1"/>
      <c r="H31" s="505"/>
      <c r="I31" s="49" t="s">
        <v>590</v>
      </c>
      <c r="J31" s="99" t="s">
        <v>591</v>
      </c>
      <c r="K31" s="98" t="s">
        <v>878</v>
      </c>
      <c r="L31" s="23">
        <v>294</v>
      </c>
      <c r="M31" s="6">
        <f>SUM(L30:L31)</f>
        <v>860</v>
      </c>
    </row>
    <row r="32" spans="1:13" ht="12.75">
      <c r="A32" s="492" t="s">
        <v>13</v>
      </c>
      <c r="B32" s="84" t="s">
        <v>539</v>
      </c>
      <c r="C32" s="102" t="s">
        <v>52</v>
      </c>
      <c r="D32" s="98" t="s">
        <v>1172</v>
      </c>
      <c r="E32" s="23">
        <v>653</v>
      </c>
      <c r="F32" s="6"/>
      <c r="G32" s="1"/>
      <c r="H32" s="504" t="s">
        <v>14</v>
      </c>
      <c r="I32" s="49" t="s">
        <v>82</v>
      </c>
      <c r="J32" s="99" t="s">
        <v>94</v>
      </c>
      <c r="K32" s="33" t="s">
        <v>1138</v>
      </c>
      <c r="L32" s="2">
        <v>472</v>
      </c>
      <c r="M32" s="6"/>
    </row>
    <row r="33" spans="1:13" ht="12.75">
      <c r="A33" s="492"/>
      <c r="B33" s="84" t="s">
        <v>314</v>
      </c>
      <c r="C33" s="102" t="s">
        <v>315</v>
      </c>
      <c r="D33" s="33" t="s">
        <v>1171</v>
      </c>
      <c r="E33" s="2">
        <v>701</v>
      </c>
      <c r="F33" s="6">
        <f>SUM(E32:E33)</f>
        <v>1354</v>
      </c>
      <c r="G33" s="1"/>
      <c r="H33" s="505"/>
      <c r="I33" s="50" t="s">
        <v>1094</v>
      </c>
      <c r="J33" s="100" t="s">
        <v>1095</v>
      </c>
      <c r="K33" s="33" t="s">
        <v>483</v>
      </c>
      <c r="L33" s="2">
        <v>319</v>
      </c>
      <c r="M33" s="6">
        <f>SUM(L32:L33)</f>
        <v>791</v>
      </c>
    </row>
    <row r="34" spans="1:13" ht="12.75">
      <c r="A34" s="492" t="s">
        <v>67</v>
      </c>
      <c r="B34" s="84" t="s">
        <v>40</v>
      </c>
      <c r="C34" s="102" t="s">
        <v>68</v>
      </c>
      <c r="D34" s="33" t="s">
        <v>1173</v>
      </c>
      <c r="E34" s="2">
        <v>1015</v>
      </c>
      <c r="F34" s="6"/>
      <c r="G34" s="1"/>
      <c r="H34" s="504" t="s">
        <v>15</v>
      </c>
      <c r="I34" s="49" t="s">
        <v>39</v>
      </c>
      <c r="J34" s="99" t="s">
        <v>1102</v>
      </c>
      <c r="K34" s="33" t="s">
        <v>1139</v>
      </c>
      <c r="L34" s="2">
        <v>227</v>
      </c>
      <c r="M34" s="6"/>
    </row>
    <row r="35" spans="1:13" ht="12.75">
      <c r="A35" s="492"/>
      <c r="B35" s="84" t="s">
        <v>40</v>
      </c>
      <c r="C35" s="102" t="s">
        <v>846</v>
      </c>
      <c r="D35" s="33" t="s">
        <v>1174</v>
      </c>
      <c r="E35" s="2">
        <v>706</v>
      </c>
      <c r="F35" s="6">
        <f>SUM(E34:E35)</f>
        <v>1721</v>
      </c>
      <c r="G35" s="1"/>
      <c r="H35" s="505"/>
      <c r="I35" s="49" t="s">
        <v>1103</v>
      </c>
      <c r="J35" s="99" t="s">
        <v>528</v>
      </c>
      <c r="K35" s="33" t="s">
        <v>1140</v>
      </c>
      <c r="L35" s="2">
        <v>203</v>
      </c>
      <c r="M35" s="6">
        <f>SUM(L34:L35)</f>
        <v>430</v>
      </c>
    </row>
    <row r="36" spans="1:13" ht="12.75">
      <c r="A36" s="492" t="s">
        <v>14</v>
      </c>
      <c r="B36" s="84" t="s">
        <v>24</v>
      </c>
      <c r="C36" s="102" t="s">
        <v>52</v>
      </c>
      <c r="D36" s="33" t="s">
        <v>571</v>
      </c>
      <c r="E36" s="2">
        <v>452</v>
      </c>
      <c r="F36" s="6"/>
      <c r="G36" s="1"/>
      <c r="H36" s="504" t="s">
        <v>16</v>
      </c>
      <c r="I36" s="49" t="s">
        <v>49</v>
      </c>
      <c r="J36" s="99" t="s">
        <v>917</v>
      </c>
      <c r="K36" s="33" t="s">
        <v>1141</v>
      </c>
      <c r="L36" s="2">
        <v>439</v>
      </c>
      <c r="M36" s="6"/>
    </row>
    <row r="37" spans="1:13" ht="12.75">
      <c r="A37" s="492"/>
      <c r="B37" s="85" t="s">
        <v>973</v>
      </c>
      <c r="C37" s="103" t="s">
        <v>53</v>
      </c>
      <c r="D37" s="98" t="s">
        <v>1175</v>
      </c>
      <c r="E37" s="23">
        <v>422</v>
      </c>
      <c r="F37" s="6">
        <f>SUM(E36:E37)</f>
        <v>874</v>
      </c>
      <c r="G37" s="1"/>
      <c r="H37" s="505"/>
      <c r="I37" s="49" t="s">
        <v>918</v>
      </c>
      <c r="J37" s="99" t="s">
        <v>919</v>
      </c>
      <c r="K37" s="33" t="s">
        <v>1142</v>
      </c>
      <c r="L37" s="2">
        <v>417</v>
      </c>
      <c r="M37" s="6">
        <f>SUM(L36:L37)</f>
        <v>856</v>
      </c>
    </row>
    <row r="38" spans="1:13" ht="12.75">
      <c r="A38" s="492" t="s">
        <v>15</v>
      </c>
      <c r="B38" s="84" t="s">
        <v>42</v>
      </c>
      <c r="C38" s="102" t="s">
        <v>70</v>
      </c>
      <c r="D38" s="33" t="s">
        <v>1176</v>
      </c>
      <c r="E38" s="2">
        <v>345</v>
      </c>
      <c r="F38" s="6"/>
      <c r="G38" s="1"/>
      <c r="H38" s="504" t="s">
        <v>17</v>
      </c>
      <c r="I38" s="49" t="s">
        <v>41</v>
      </c>
      <c r="J38" s="99" t="s">
        <v>734</v>
      </c>
      <c r="K38" s="33" t="s">
        <v>1143</v>
      </c>
      <c r="L38" s="2">
        <v>578</v>
      </c>
      <c r="M38" s="6"/>
    </row>
    <row r="39" spans="1:13" ht="12.75">
      <c r="A39" s="492"/>
      <c r="B39" s="84" t="s">
        <v>48</v>
      </c>
      <c r="C39" s="102" t="s">
        <v>63</v>
      </c>
      <c r="D39" s="33" t="s">
        <v>1177</v>
      </c>
      <c r="E39" s="2">
        <v>371</v>
      </c>
      <c r="F39" s="6">
        <f>SUM(E38:E39)</f>
        <v>716</v>
      </c>
      <c r="G39" s="1"/>
      <c r="H39" s="505"/>
      <c r="I39" s="49" t="s">
        <v>1096</v>
      </c>
      <c r="J39" s="99" t="s">
        <v>1097</v>
      </c>
      <c r="K39" s="33">
        <v>30.47</v>
      </c>
      <c r="L39" s="2">
        <v>453</v>
      </c>
      <c r="M39" s="6">
        <f>SUM(L38:L39)</f>
        <v>1031</v>
      </c>
    </row>
    <row r="40" spans="1:13" ht="12.75">
      <c r="A40" s="492" t="s">
        <v>16</v>
      </c>
      <c r="B40" s="84" t="s">
        <v>1109</v>
      </c>
      <c r="C40" s="102" t="s">
        <v>1110</v>
      </c>
      <c r="D40" s="33" t="s">
        <v>1178</v>
      </c>
      <c r="E40" s="2">
        <v>462</v>
      </c>
      <c r="F40" s="6"/>
      <c r="G40" s="1"/>
      <c r="H40" s="504" t="s">
        <v>18</v>
      </c>
      <c r="I40" s="49" t="s">
        <v>49</v>
      </c>
      <c r="J40" s="99" t="s">
        <v>917</v>
      </c>
      <c r="K40" s="65"/>
      <c r="L40" s="65"/>
      <c r="M40" s="16"/>
    </row>
    <row r="41" spans="1:13" ht="12.75">
      <c r="A41" s="492"/>
      <c r="B41" s="84" t="s">
        <v>874</v>
      </c>
      <c r="C41" s="102" t="s">
        <v>374</v>
      </c>
      <c r="D41" s="33" t="s">
        <v>1179</v>
      </c>
      <c r="E41" s="2">
        <v>458</v>
      </c>
      <c r="F41" s="6">
        <f>SUM(E40:E41)</f>
        <v>920</v>
      </c>
      <c r="G41" s="1"/>
      <c r="H41" s="504"/>
      <c r="I41" s="49" t="s">
        <v>923</v>
      </c>
      <c r="J41" s="99" t="s">
        <v>368</v>
      </c>
      <c r="K41" s="65"/>
      <c r="L41" s="65"/>
      <c r="M41" s="96"/>
    </row>
    <row r="42" spans="1:13" ht="12.75">
      <c r="A42" s="492" t="s">
        <v>17</v>
      </c>
      <c r="B42" s="84" t="s">
        <v>43</v>
      </c>
      <c r="C42" s="102" t="s">
        <v>71</v>
      </c>
      <c r="D42" s="33" t="s">
        <v>1181</v>
      </c>
      <c r="E42" s="2">
        <v>292</v>
      </c>
      <c r="F42" s="6"/>
      <c r="G42" s="1"/>
      <c r="H42" s="504"/>
      <c r="I42" s="50" t="s">
        <v>1098</v>
      </c>
      <c r="J42" s="100" t="s">
        <v>1099</v>
      </c>
      <c r="K42" s="65"/>
      <c r="L42" s="65"/>
      <c r="M42" s="16"/>
    </row>
    <row r="43" spans="1:13" ht="12.75">
      <c r="A43" s="492"/>
      <c r="B43" s="84" t="s">
        <v>47</v>
      </c>
      <c r="C43" s="102" t="s">
        <v>54</v>
      </c>
      <c r="D43" s="33" t="s">
        <v>1180</v>
      </c>
      <c r="E43" s="2">
        <v>497</v>
      </c>
      <c r="F43" s="6">
        <f>SUM(E42:E43)</f>
        <v>789</v>
      </c>
      <c r="G43" s="1"/>
      <c r="H43" s="505"/>
      <c r="I43" s="49" t="s">
        <v>41</v>
      </c>
      <c r="J43" s="99" t="s">
        <v>734</v>
      </c>
      <c r="K43" s="79" t="s">
        <v>1144</v>
      </c>
      <c r="L43" s="79">
        <v>711</v>
      </c>
      <c r="M43" s="87">
        <f>SUM(L43)</f>
        <v>711</v>
      </c>
    </row>
    <row r="44" spans="1:13" ht="12.75">
      <c r="A44" s="492" t="s">
        <v>18</v>
      </c>
      <c r="B44" s="84" t="s">
        <v>539</v>
      </c>
      <c r="C44" s="102" t="s">
        <v>52</v>
      </c>
      <c r="D44" s="81"/>
      <c r="E44" s="81"/>
      <c r="F44" s="16"/>
      <c r="G44" s="1"/>
      <c r="H44" s="504" t="s">
        <v>19</v>
      </c>
      <c r="I44" s="49" t="s">
        <v>588</v>
      </c>
      <c r="J44" s="99" t="s">
        <v>589</v>
      </c>
      <c r="K44" s="65"/>
      <c r="L44" s="65"/>
      <c r="M44" s="16"/>
    </row>
    <row r="45" spans="1:13" ht="12.75">
      <c r="A45" s="492"/>
      <c r="B45" s="85" t="s">
        <v>314</v>
      </c>
      <c r="C45" s="103" t="s">
        <v>315</v>
      </c>
      <c r="D45" s="65"/>
      <c r="E45" s="65"/>
      <c r="F45" s="16"/>
      <c r="G45" s="1"/>
      <c r="H45" s="504"/>
      <c r="I45" s="49" t="s">
        <v>48</v>
      </c>
      <c r="J45" s="99" t="s">
        <v>528</v>
      </c>
      <c r="K45" s="65"/>
      <c r="L45" s="65"/>
      <c r="M45" s="16"/>
    </row>
    <row r="46" spans="1:13" ht="12.75">
      <c r="A46" s="492"/>
      <c r="B46" s="84" t="s">
        <v>24</v>
      </c>
      <c r="C46" s="102" t="s">
        <v>52</v>
      </c>
      <c r="D46" s="65"/>
      <c r="E46" s="65"/>
      <c r="F46" s="16"/>
      <c r="G46" s="1"/>
      <c r="H46" s="504"/>
      <c r="I46" s="49" t="s">
        <v>88</v>
      </c>
      <c r="J46" s="99" t="s">
        <v>101</v>
      </c>
      <c r="K46" s="65"/>
      <c r="L46" s="65"/>
      <c r="M46" s="16"/>
    </row>
    <row r="47" spans="1:13" ht="13.5" thickBot="1">
      <c r="A47" s="492"/>
      <c r="B47" s="84" t="s">
        <v>40</v>
      </c>
      <c r="C47" s="102" t="s">
        <v>68</v>
      </c>
      <c r="D47" s="79" t="s">
        <v>1182</v>
      </c>
      <c r="E47" s="79">
        <v>795</v>
      </c>
      <c r="F47" s="87">
        <f>SUM(E46:E47)</f>
        <v>795</v>
      </c>
      <c r="G47" s="1"/>
      <c r="H47" s="507"/>
      <c r="I47" s="56" t="s">
        <v>1096</v>
      </c>
      <c r="J47" s="101" t="s">
        <v>1097</v>
      </c>
      <c r="K47" s="67" t="s">
        <v>1145</v>
      </c>
      <c r="L47" s="67">
        <v>716</v>
      </c>
      <c r="M47" s="64">
        <f>SUM(L46:L47)</f>
        <v>716</v>
      </c>
    </row>
    <row r="48" spans="1:13" ht="13.5" thickBot="1">
      <c r="A48" s="492" t="s">
        <v>19</v>
      </c>
      <c r="B48" s="84" t="s">
        <v>43</v>
      </c>
      <c r="C48" s="102" t="s">
        <v>71</v>
      </c>
      <c r="D48" s="65"/>
      <c r="E48" s="65"/>
      <c r="F48" s="16"/>
      <c r="G48" s="1"/>
      <c r="H48" s="1"/>
      <c r="M48" s="63">
        <f>SUM(M6:M47)</f>
        <v>18418</v>
      </c>
    </row>
    <row r="49" spans="1:13" ht="12.75">
      <c r="A49" s="492"/>
      <c r="B49" s="84" t="s">
        <v>31</v>
      </c>
      <c r="C49" s="102" t="s">
        <v>59</v>
      </c>
      <c r="D49" s="65"/>
      <c r="E49" s="65"/>
      <c r="F49" s="16"/>
      <c r="G49" s="1"/>
      <c r="H49" s="1"/>
      <c r="I49" s="3">
        <v>1</v>
      </c>
      <c r="J49" s="4" t="s">
        <v>1183</v>
      </c>
      <c r="K49" s="5">
        <v>43110</v>
      </c>
      <c r="L49" s="42"/>
      <c r="M49" s="43"/>
    </row>
    <row r="50" spans="1:13" ht="12.75">
      <c r="A50" s="492"/>
      <c r="B50" s="84" t="s">
        <v>973</v>
      </c>
      <c r="C50" s="102" t="s">
        <v>53</v>
      </c>
      <c r="D50" s="65"/>
      <c r="E50" s="65"/>
      <c r="F50" s="16"/>
      <c r="G50" s="1"/>
      <c r="H50" s="1"/>
      <c r="I50" s="15">
        <v>2</v>
      </c>
      <c r="J50" s="2" t="s">
        <v>1184</v>
      </c>
      <c r="K50" s="6">
        <v>40189</v>
      </c>
      <c r="L50" s="42"/>
      <c r="M50" s="9"/>
    </row>
    <row r="51" spans="1:13" ht="13.5" thickBot="1">
      <c r="A51" s="509"/>
      <c r="B51" s="104" t="s">
        <v>874</v>
      </c>
      <c r="C51" s="105" t="s">
        <v>374</v>
      </c>
      <c r="D51" s="67" t="s">
        <v>710</v>
      </c>
      <c r="E51" s="67">
        <v>583</v>
      </c>
      <c r="F51" s="64">
        <f>SUM(E50:E51)</f>
        <v>583</v>
      </c>
      <c r="G51" s="1"/>
      <c r="H51" s="1"/>
      <c r="I51" s="15">
        <v>3</v>
      </c>
      <c r="J51" s="2" t="s">
        <v>968</v>
      </c>
      <c r="K51" s="6">
        <v>39811</v>
      </c>
      <c r="M51" s="12"/>
    </row>
    <row r="52" spans="1:13" ht="13.5" thickBot="1">
      <c r="A52" s="1"/>
      <c r="B52" s="1"/>
      <c r="C52" s="1"/>
      <c r="D52" s="1"/>
      <c r="E52" s="1"/>
      <c r="F52" s="44">
        <f>SUM(F7:F51)</f>
        <v>21771</v>
      </c>
      <c r="G52" s="1"/>
      <c r="H52" s="1"/>
      <c r="I52" s="15">
        <v>4</v>
      </c>
      <c r="J52" s="23" t="s">
        <v>969</v>
      </c>
      <c r="K52" s="6">
        <v>39082</v>
      </c>
      <c r="M52" s="12"/>
    </row>
    <row r="53" spans="1:13" ht="12.75">
      <c r="A53" s="1"/>
      <c r="B53" s="9"/>
      <c r="C53" s="1"/>
      <c r="D53" s="9"/>
      <c r="E53" s="1"/>
      <c r="G53" s="1"/>
      <c r="I53" s="15">
        <v>5</v>
      </c>
      <c r="J53" s="23" t="s">
        <v>1185</v>
      </c>
      <c r="K53" s="6">
        <v>38656</v>
      </c>
      <c r="M53" s="12"/>
    </row>
    <row r="54" spans="1:13" ht="12.75">
      <c r="A54" s="1"/>
      <c r="B54" s="9"/>
      <c r="C54" s="9"/>
      <c r="F54" s="11"/>
      <c r="G54" s="1"/>
      <c r="I54" s="15">
        <v>6</v>
      </c>
      <c r="J54" s="2" t="s">
        <v>1186</v>
      </c>
      <c r="K54" s="6">
        <v>31427</v>
      </c>
      <c r="M54" s="45"/>
    </row>
    <row r="55" spans="1:13" ht="12.75">
      <c r="A55" s="1"/>
      <c r="B55" s="9"/>
      <c r="C55" s="9"/>
      <c r="F55" s="11"/>
      <c r="G55" s="1"/>
      <c r="I55" s="61">
        <v>7</v>
      </c>
      <c r="J55" s="2" t="s">
        <v>1187</v>
      </c>
      <c r="K55" s="6">
        <v>36528</v>
      </c>
      <c r="M55" s="45"/>
    </row>
    <row r="56" spans="1:13" ht="13.5" thickBot="1">
      <c r="A56" s="1"/>
      <c r="B56" s="9"/>
      <c r="C56" s="9"/>
      <c r="F56" s="11"/>
      <c r="G56" s="1"/>
      <c r="I56" s="17">
        <v>8</v>
      </c>
      <c r="J56" s="7" t="s">
        <v>1188</v>
      </c>
      <c r="K56" s="8">
        <v>34535</v>
      </c>
      <c r="M56" s="45"/>
    </row>
    <row r="57" spans="1:13" ht="13.5" thickBot="1">
      <c r="A57" s="1"/>
      <c r="B57" s="9"/>
      <c r="C57" s="9"/>
      <c r="F57" s="11"/>
      <c r="G57" s="1"/>
      <c r="J57" s="9"/>
      <c r="K57" s="9"/>
      <c r="M57" s="45"/>
    </row>
    <row r="58" spans="2:12" ht="12.75">
      <c r="B58" s="551" t="s">
        <v>1267</v>
      </c>
      <c r="C58" s="484"/>
      <c r="D58" s="484"/>
      <c r="E58" s="484"/>
      <c r="F58" s="484"/>
      <c r="G58" s="484"/>
      <c r="H58" s="484"/>
      <c r="I58" s="484"/>
      <c r="J58" s="484"/>
      <c r="K58" s="484"/>
      <c r="L58" s="552"/>
    </row>
    <row r="59" spans="2:12" ht="13.5" thickBot="1">
      <c r="B59" s="550"/>
      <c r="C59" s="487"/>
      <c r="D59" s="487"/>
      <c r="E59" s="487"/>
      <c r="F59" s="487"/>
      <c r="G59" s="487"/>
      <c r="H59" s="487"/>
      <c r="I59" s="487"/>
      <c r="J59" s="487"/>
      <c r="K59" s="487"/>
      <c r="L59" s="553"/>
    </row>
    <row r="60" spans="1:11" ht="12.75">
      <c r="A60" s="1"/>
      <c r="B60" s="554" t="s">
        <v>79</v>
      </c>
      <c r="C60" s="555"/>
      <c r="D60" s="556"/>
      <c r="E60" s="1"/>
      <c r="F60" s="1"/>
      <c r="G60" s="1"/>
      <c r="H60" s="1"/>
      <c r="I60" s="566" t="s">
        <v>109</v>
      </c>
      <c r="J60" s="567"/>
      <c r="K60" s="568"/>
    </row>
    <row r="61" spans="1:11" ht="13.5" thickBot="1">
      <c r="A61" s="1"/>
      <c r="B61" s="560"/>
      <c r="C61" s="561"/>
      <c r="D61" s="562"/>
      <c r="E61" s="1"/>
      <c r="F61" s="1"/>
      <c r="G61" s="1"/>
      <c r="H61" s="1"/>
      <c r="I61" s="569"/>
      <c r="J61" s="570"/>
      <c r="K61" s="571"/>
    </row>
    <row r="62" spans="1:13" ht="13.5" thickBot="1">
      <c r="A62" s="3"/>
      <c r="B62" s="26" t="s">
        <v>20</v>
      </c>
      <c r="C62" s="26" t="s">
        <v>21</v>
      </c>
      <c r="D62" s="4" t="s">
        <v>23</v>
      </c>
      <c r="E62" s="4" t="s">
        <v>22</v>
      </c>
      <c r="F62" s="5" t="s">
        <v>51</v>
      </c>
      <c r="G62" s="1"/>
      <c r="H62" s="25"/>
      <c r="I62" s="26" t="s">
        <v>20</v>
      </c>
      <c r="J62" s="26" t="s">
        <v>21</v>
      </c>
      <c r="K62" s="26" t="s">
        <v>23</v>
      </c>
      <c r="L62" s="26" t="s">
        <v>22</v>
      </c>
      <c r="M62" s="27" t="s">
        <v>51</v>
      </c>
    </row>
    <row r="63" spans="1:13" ht="12.75">
      <c r="A63" s="492" t="s">
        <v>0</v>
      </c>
      <c r="B63" s="119" t="s">
        <v>24</v>
      </c>
      <c r="C63" s="120" t="s">
        <v>52</v>
      </c>
      <c r="D63" s="33" t="s">
        <v>1227</v>
      </c>
      <c r="E63" s="2">
        <v>729</v>
      </c>
      <c r="F63" s="6"/>
      <c r="G63" s="1"/>
      <c r="H63" s="508" t="s">
        <v>0</v>
      </c>
      <c r="I63" s="110" t="s">
        <v>49</v>
      </c>
      <c r="J63" s="111" t="s">
        <v>917</v>
      </c>
      <c r="K63" s="97" t="s">
        <v>1195</v>
      </c>
      <c r="L63" s="4">
        <v>676</v>
      </c>
      <c r="M63" s="5"/>
    </row>
    <row r="64" spans="1:13" ht="12.75">
      <c r="A64" s="492"/>
      <c r="B64" s="124" t="s">
        <v>314</v>
      </c>
      <c r="C64" s="125" t="s">
        <v>315</v>
      </c>
      <c r="D64" s="33" t="s">
        <v>222</v>
      </c>
      <c r="E64" s="2">
        <v>732</v>
      </c>
      <c r="F64" s="6">
        <f>SUM(E63:E64)</f>
        <v>1461</v>
      </c>
      <c r="G64" s="1"/>
      <c r="H64" s="492"/>
      <c r="I64" s="115" t="s">
        <v>1190</v>
      </c>
      <c r="J64" s="116" t="s">
        <v>1191</v>
      </c>
      <c r="K64" s="33" t="s">
        <v>1196</v>
      </c>
      <c r="L64" s="2">
        <v>620</v>
      </c>
      <c r="M64" s="6">
        <f>SUM(L63:L64)</f>
        <v>1296</v>
      </c>
    </row>
    <row r="65" spans="1:13" ht="12.75">
      <c r="A65" s="492" t="s">
        <v>1</v>
      </c>
      <c r="B65" s="124" t="s">
        <v>539</v>
      </c>
      <c r="C65" s="125" t="s">
        <v>52</v>
      </c>
      <c r="D65" s="33" t="s">
        <v>1228</v>
      </c>
      <c r="E65" s="2">
        <v>681</v>
      </c>
      <c r="F65" s="6"/>
      <c r="G65" s="1"/>
      <c r="H65" s="492" t="s">
        <v>1</v>
      </c>
      <c r="I65" s="115" t="s">
        <v>1016</v>
      </c>
      <c r="J65" s="116" t="s">
        <v>1192</v>
      </c>
      <c r="K65" s="33" t="s">
        <v>1197</v>
      </c>
      <c r="L65" s="2">
        <v>548</v>
      </c>
      <c r="M65" s="6"/>
    </row>
    <row r="66" spans="1:13" ht="12.75">
      <c r="A66" s="492"/>
      <c r="B66" s="124" t="s">
        <v>1225</v>
      </c>
      <c r="C66" s="125" t="s">
        <v>322</v>
      </c>
      <c r="D66" s="33" t="s">
        <v>1229</v>
      </c>
      <c r="E66" s="2">
        <v>510</v>
      </c>
      <c r="F66" s="6">
        <f>SUM(E65:E66)</f>
        <v>1191</v>
      </c>
      <c r="G66" s="1"/>
      <c r="H66" s="492"/>
      <c r="I66" s="117" t="s">
        <v>1094</v>
      </c>
      <c r="J66" s="118" t="s">
        <v>1095</v>
      </c>
      <c r="K66" s="33" t="s">
        <v>1198</v>
      </c>
      <c r="L66" s="2">
        <v>545</v>
      </c>
      <c r="M66" s="6">
        <f>SUM(L65:L66)</f>
        <v>1093</v>
      </c>
    </row>
    <row r="67" spans="1:13" ht="12.75">
      <c r="A67" s="492" t="s">
        <v>2</v>
      </c>
      <c r="B67" s="126" t="s">
        <v>973</v>
      </c>
      <c r="C67" s="127" t="s">
        <v>53</v>
      </c>
      <c r="D67" s="33" t="s">
        <v>1230</v>
      </c>
      <c r="E67" s="2">
        <v>485</v>
      </c>
      <c r="F67" s="6"/>
      <c r="G67" s="1"/>
      <c r="H67" s="492" t="s">
        <v>2</v>
      </c>
      <c r="I67" s="115" t="s">
        <v>81</v>
      </c>
      <c r="J67" s="116" t="s">
        <v>99</v>
      </c>
      <c r="K67" s="33" t="s">
        <v>1026</v>
      </c>
      <c r="L67" s="2">
        <v>666</v>
      </c>
      <c r="M67" s="6"/>
    </row>
    <row r="68" spans="1:13" ht="12.75">
      <c r="A68" s="492"/>
      <c r="B68" s="124" t="s">
        <v>1104</v>
      </c>
      <c r="C68" s="125" t="s">
        <v>1105</v>
      </c>
      <c r="D68" s="33" t="s">
        <v>1231</v>
      </c>
      <c r="E68" s="2">
        <v>493</v>
      </c>
      <c r="F68" s="6">
        <f>SUM(E67:E68)</f>
        <v>978</v>
      </c>
      <c r="G68" s="1"/>
      <c r="H68" s="492"/>
      <c r="I68" s="115" t="s">
        <v>82</v>
      </c>
      <c r="J68" s="116" t="s">
        <v>94</v>
      </c>
      <c r="K68" s="33" t="s">
        <v>1199</v>
      </c>
      <c r="L68" s="2">
        <v>505</v>
      </c>
      <c r="M68" s="6">
        <f>SUM(L67:L68)</f>
        <v>1171</v>
      </c>
    </row>
    <row r="69" spans="1:13" ht="12.75">
      <c r="A69" s="492" t="s">
        <v>3</v>
      </c>
      <c r="B69" s="124" t="s">
        <v>42</v>
      </c>
      <c r="C69" s="125" t="s">
        <v>70</v>
      </c>
      <c r="D69" s="33" t="s">
        <v>1232</v>
      </c>
      <c r="E69" s="2">
        <v>481</v>
      </c>
      <c r="F69" s="6"/>
      <c r="G69" s="1"/>
      <c r="H69" s="492" t="s">
        <v>3</v>
      </c>
      <c r="I69" s="115" t="s">
        <v>1193</v>
      </c>
      <c r="J69" s="116" t="s">
        <v>1097</v>
      </c>
      <c r="K69" s="33" t="s">
        <v>1268</v>
      </c>
      <c r="L69" s="2">
        <v>498</v>
      </c>
      <c r="M69" s="6"/>
    </row>
    <row r="70" spans="1:13" ht="12.75">
      <c r="A70" s="492"/>
      <c r="B70" s="124" t="s">
        <v>1106</v>
      </c>
      <c r="C70" s="125" t="s">
        <v>328</v>
      </c>
      <c r="D70" s="33" t="s">
        <v>1233</v>
      </c>
      <c r="E70" s="2">
        <v>403</v>
      </c>
      <c r="F70" s="6">
        <f>SUM(E69:E70)</f>
        <v>884</v>
      </c>
      <c r="G70" s="1"/>
      <c r="H70" s="492"/>
      <c r="I70" s="115" t="s">
        <v>918</v>
      </c>
      <c r="J70" s="116" t="s">
        <v>922</v>
      </c>
      <c r="K70" s="33" t="s">
        <v>1200</v>
      </c>
      <c r="L70" s="2">
        <v>391</v>
      </c>
      <c r="M70" s="6">
        <f>SUM(L69:L70)</f>
        <v>889</v>
      </c>
    </row>
    <row r="71" spans="1:13" ht="12.75">
      <c r="A71" s="492" t="s">
        <v>4</v>
      </c>
      <c r="B71" s="124" t="s">
        <v>316</v>
      </c>
      <c r="C71" s="125" t="s">
        <v>317</v>
      </c>
      <c r="D71" s="33" t="s">
        <v>1234</v>
      </c>
      <c r="E71" s="2">
        <v>493</v>
      </c>
      <c r="F71" s="6"/>
      <c r="G71" s="1"/>
      <c r="H71" s="492" t="s">
        <v>4</v>
      </c>
      <c r="I71" s="115" t="s">
        <v>88</v>
      </c>
      <c r="J71" s="116" t="s">
        <v>101</v>
      </c>
      <c r="K71" s="33" t="s">
        <v>1201</v>
      </c>
      <c r="L71" s="2">
        <v>566</v>
      </c>
      <c r="M71" s="6"/>
    </row>
    <row r="72" spans="1:13" ht="12.75">
      <c r="A72" s="492"/>
      <c r="B72" s="124" t="s">
        <v>31</v>
      </c>
      <c r="C72" s="125" t="s">
        <v>59</v>
      </c>
      <c r="D72" s="33" t="s">
        <v>1235</v>
      </c>
      <c r="E72" s="2">
        <v>508</v>
      </c>
      <c r="F72" s="6">
        <f>SUM(E71:E72)</f>
        <v>1001</v>
      </c>
      <c r="G72" s="1"/>
      <c r="H72" s="492"/>
      <c r="I72" s="115" t="s">
        <v>694</v>
      </c>
      <c r="J72" s="116" t="s">
        <v>695</v>
      </c>
      <c r="K72" s="33" t="s">
        <v>1202</v>
      </c>
      <c r="L72" s="2">
        <v>530</v>
      </c>
      <c r="M72" s="6">
        <f>SUM(L71:L72)</f>
        <v>1096</v>
      </c>
    </row>
    <row r="73" spans="1:13" ht="12.75">
      <c r="A73" s="492" t="s">
        <v>5</v>
      </c>
      <c r="B73" s="124" t="s">
        <v>1107</v>
      </c>
      <c r="C73" s="125" t="s">
        <v>328</v>
      </c>
      <c r="D73" s="33" t="s">
        <v>1236</v>
      </c>
      <c r="E73" s="2">
        <v>413</v>
      </c>
      <c r="F73" s="6"/>
      <c r="G73" s="1"/>
      <c r="H73" s="492" t="s">
        <v>5</v>
      </c>
      <c r="I73" s="117" t="s">
        <v>757</v>
      </c>
      <c r="J73" s="118" t="s">
        <v>758</v>
      </c>
      <c r="K73" s="98" t="s">
        <v>1203</v>
      </c>
      <c r="L73" s="23">
        <v>748</v>
      </c>
      <c r="M73" s="6"/>
    </row>
    <row r="74" spans="1:13" ht="12.75">
      <c r="A74" s="492"/>
      <c r="B74" s="128" t="s">
        <v>33</v>
      </c>
      <c r="C74" s="129" t="s">
        <v>61</v>
      </c>
      <c r="D74" s="33" t="s">
        <v>1237</v>
      </c>
      <c r="E74" s="2">
        <v>377</v>
      </c>
      <c r="F74" s="6">
        <f>SUM(E73:E74)</f>
        <v>790</v>
      </c>
      <c r="G74" s="1"/>
      <c r="H74" s="492"/>
      <c r="I74" s="115" t="s">
        <v>218</v>
      </c>
      <c r="J74" s="116" t="s">
        <v>219</v>
      </c>
      <c r="K74" s="33" t="s">
        <v>1204</v>
      </c>
      <c r="L74" s="2">
        <v>588</v>
      </c>
      <c r="M74" s="6">
        <f>SUM(L73:L74)</f>
        <v>1336</v>
      </c>
    </row>
    <row r="75" spans="1:13" ht="12.75">
      <c r="A75" s="492" t="s">
        <v>6</v>
      </c>
      <c r="B75" s="124" t="s">
        <v>24</v>
      </c>
      <c r="C75" s="125" t="s">
        <v>1105</v>
      </c>
      <c r="D75" s="33" t="s">
        <v>1238</v>
      </c>
      <c r="E75" s="2">
        <v>413</v>
      </c>
      <c r="F75" s="6"/>
      <c r="G75" s="1"/>
      <c r="H75" s="492" t="s">
        <v>77</v>
      </c>
      <c r="I75" s="115" t="s">
        <v>769</v>
      </c>
      <c r="J75" s="116" t="s">
        <v>770</v>
      </c>
      <c r="K75" s="33" t="s">
        <v>1205</v>
      </c>
      <c r="L75" s="2">
        <v>735</v>
      </c>
      <c r="M75" s="6"/>
    </row>
    <row r="76" spans="1:13" ht="12.75">
      <c r="A76" s="492"/>
      <c r="B76" s="124" t="s">
        <v>35</v>
      </c>
      <c r="C76" s="125" t="s">
        <v>63</v>
      </c>
      <c r="D76" s="33" t="s">
        <v>1239</v>
      </c>
      <c r="E76" s="2">
        <v>445</v>
      </c>
      <c r="F76" s="6">
        <f>SUM(E75:E76)</f>
        <v>858</v>
      </c>
      <c r="G76" s="1"/>
      <c r="H76" s="492"/>
      <c r="I76" s="115" t="s">
        <v>834</v>
      </c>
      <c r="J76" s="116" t="s">
        <v>835</v>
      </c>
      <c r="K76" s="33" t="s">
        <v>1206</v>
      </c>
      <c r="L76" s="2">
        <v>639</v>
      </c>
      <c r="M76" s="6">
        <f>SUM(L75:L76)</f>
        <v>1374</v>
      </c>
    </row>
    <row r="77" spans="1:13" ht="12.75">
      <c r="A77" s="492" t="s">
        <v>7</v>
      </c>
      <c r="B77" s="124" t="s">
        <v>1114</v>
      </c>
      <c r="C77" s="125" t="s">
        <v>317</v>
      </c>
      <c r="D77" s="33" t="s">
        <v>1240</v>
      </c>
      <c r="E77" s="2">
        <v>560</v>
      </c>
      <c r="F77" s="6"/>
      <c r="G77" s="1"/>
      <c r="H77" s="492" t="s">
        <v>78</v>
      </c>
      <c r="I77" s="115" t="s">
        <v>923</v>
      </c>
      <c r="J77" s="116" t="s">
        <v>368</v>
      </c>
      <c r="K77" s="33" t="s">
        <v>1207</v>
      </c>
      <c r="L77" s="2">
        <v>735</v>
      </c>
      <c r="M77" s="6"/>
    </row>
    <row r="78" spans="1:13" ht="12.75">
      <c r="A78" s="492"/>
      <c r="B78" s="124" t="s">
        <v>462</v>
      </c>
      <c r="C78" s="125" t="s">
        <v>63</v>
      </c>
      <c r="D78" s="33" t="s">
        <v>1241</v>
      </c>
      <c r="E78" s="2">
        <v>483</v>
      </c>
      <c r="F78" s="6">
        <f>SUM(E77:E78)</f>
        <v>1043</v>
      </c>
      <c r="G78" s="1"/>
      <c r="H78" s="492"/>
      <c r="I78" s="115" t="s">
        <v>1098</v>
      </c>
      <c r="J78" s="116" t="s">
        <v>1099</v>
      </c>
      <c r="K78" s="33" t="s">
        <v>1208</v>
      </c>
      <c r="L78" s="2">
        <v>624</v>
      </c>
      <c r="M78" s="6">
        <f>SUM(L77:L78)</f>
        <v>1359</v>
      </c>
    </row>
    <row r="79" spans="1:13" ht="12.75">
      <c r="A79" s="492" t="s">
        <v>8</v>
      </c>
      <c r="B79" s="124" t="s">
        <v>40</v>
      </c>
      <c r="C79" s="125" t="s">
        <v>68</v>
      </c>
      <c r="D79" s="33" t="s">
        <v>1243</v>
      </c>
      <c r="E79" s="2">
        <v>894</v>
      </c>
      <c r="F79" s="6"/>
      <c r="G79" s="1"/>
      <c r="H79" s="492" t="s">
        <v>9</v>
      </c>
      <c r="I79" s="115" t="s">
        <v>48</v>
      </c>
      <c r="J79" s="116" t="s">
        <v>528</v>
      </c>
      <c r="K79" s="33" t="s">
        <v>1209</v>
      </c>
      <c r="L79" s="2">
        <v>933</v>
      </c>
      <c r="M79" s="6"/>
    </row>
    <row r="80" spans="1:13" ht="12.75">
      <c r="A80" s="492"/>
      <c r="B80" s="124" t="s">
        <v>40</v>
      </c>
      <c r="C80" s="125" t="s">
        <v>846</v>
      </c>
      <c r="D80" s="33" t="s">
        <v>1244</v>
      </c>
      <c r="E80" s="2">
        <v>0</v>
      </c>
      <c r="F80" s="6">
        <f>SUM(E79:E80)</f>
        <v>894</v>
      </c>
      <c r="G80" s="1"/>
      <c r="H80" s="492"/>
      <c r="I80" s="115" t="s">
        <v>588</v>
      </c>
      <c r="J80" s="116" t="s">
        <v>589</v>
      </c>
      <c r="K80" s="33" t="s">
        <v>1210</v>
      </c>
      <c r="L80" s="2">
        <v>657</v>
      </c>
      <c r="M80" s="6">
        <f>SUM(L79:L80)</f>
        <v>1590</v>
      </c>
    </row>
    <row r="81" spans="1:13" ht="12.75">
      <c r="A81" s="492" t="s">
        <v>9</v>
      </c>
      <c r="B81" s="124" t="s">
        <v>43</v>
      </c>
      <c r="C81" s="125" t="s">
        <v>71</v>
      </c>
      <c r="D81" s="130" t="s">
        <v>1245</v>
      </c>
      <c r="E81" s="31">
        <v>534</v>
      </c>
      <c r="F81" s="6"/>
      <c r="G81" s="1"/>
      <c r="H81" s="492" t="s">
        <v>11</v>
      </c>
      <c r="I81" s="115" t="s">
        <v>81</v>
      </c>
      <c r="J81" s="116" t="s">
        <v>99</v>
      </c>
      <c r="K81" s="33" t="s">
        <v>443</v>
      </c>
      <c r="L81" s="2">
        <v>461</v>
      </c>
      <c r="M81" s="6"/>
    </row>
    <row r="82" spans="1:13" ht="12.75">
      <c r="A82" s="492"/>
      <c r="B82" s="124" t="s">
        <v>46</v>
      </c>
      <c r="C82" s="125" t="s">
        <v>70</v>
      </c>
      <c r="D82" s="33" t="s">
        <v>1246</v>
      </c>
      <c r="E82" s="2">
        <v>567</v>
      </c>
      <c r="F82" s="6">
        <f>SUM(E81:E82)</f>
        <v>1101</v>
      </c>
      <c r="G82" s="1"/>
      <c r="H82" s="492"/>
      <c r="I82" s="115" t="s">
        <v>1098</v>
      </c>
      <c r="J82" s="116" t="s">
        <v>1099</v>
      </c>
      <c r="K82" s="33" t="s">
        <v>279</v>
      </c>
      <c r="L82" s="2">
        <v>357</v>
      </c>
      <c r="M82" s="6">
        <f>SUM(L81:L82)</f>
        <v>818</v>
      </c>
    </row>
    <row r="83" spans="1:13" ht="12.75">
      <c r="A83" s="492" t="s">
        <v>10</v>
      </c>
      <c r="B83" s="124" t="s">
        <v>755</v>
      </c>
      <c r="C83" s="125" t="s">
        <v>64</v>
      </c>
      <c r="D83" s="33" t="s">
        <v>1247</v>
      </c>
      <c r="E83" s="2">
        <v>695</v>
      </c>
      <c r="F83" s="6"/>
      <c r="G83" s="1"/>
      <c r="H83" s="492" t="s">
        <v>12</v>
      </c>
      <c r="I83" s="115" t="s">
        <v>1016</v>
      </c>
      <c r="J83" s="116" t="s">
        <v>1192</v>
      </c>
      <c r="K83" s="33" t="s">
        <v>1211</v>
      </c>
      <c r="L83" s="2">
        <v>535</v>
      </c>
      <c r="M83" s="6"/>
    </row>
    <row r="84" spans="1:13" ht="12.75">
      <c r="A84" s="492"/>
      <c r="B84" s="124" t="s">
        <v>914</v>
      </c>
      <c r="C84" s="125" t="s">
        <v>913</v>
      </c>
      <c r="D84" s="33" t="s">
        <v>1248</v>
      </c>
      <c r="E84" s="2">
        <v>561</v>
      </c>
      <c r="F84" s="6">
        <f>SUM(E83:E84)</f>
        <v>1256</v>
      </c>
      <c r="G84" s="1"/>
      <c r="H84" s="492"/>
      <c r="I84" s="115" t="s">
        <v>1190</v>
      </c>
      <c r="J84" s="116" t="s">
        <v>1191</v>
      </c>
      <c r="K84" s="33" t="s">
        <v>1212</v>
      </c>
      <c r="L84" s="2">
        <v>391</v>
      </c>
      <c r="M84" s="6">
        <f>SUM(L83:L84)</f>
        <v>926</v>
      </c>
    </row>
    <row r="85" spans="1:13" ht="12.75">
      <c r="A85" s="492" t="s">
        <v>11</v>
      </c>
      <c r="B85" s="124" t="s">
        <v>1108</v>
      </c>
      <c r="C85" s="125" t="s">
        <v>322</v>
      </c>
      <c r="D85" s="33" t="s">
        <v>151</v>
      </c>
      <c r="E85" s="2">
        <v>632</v>
      </c>
      <c r="F85" s="6"/>
      <c r="G85" s="1"/>
      <c r="H85" s="492" t="s">
        <v>13</v>
      </c>
      <c r="I85" s="115" t="s">
        <v>923</v>
      </c>
      <c r="J85" s="116" t="s">
        <v>368</v>
      </c>
      <c r="K85" s="33" t="s">
        <v>1213</v>
      </c>
      <c r="L85" s="2">
        <v>586</v>
      </c>
      <c r="M85" s="6"/>
    </row>
    <row r="86" spans="1:13" ht="12.75">
      <c r="A86" s="492"/>
      <c r="B86" s="124" t="s">
        <v>874</v>
      </c>
      <c r="C86" s="125" t="s">
        <v>374</v>
      </c>
      <c r="D86" s="33" t="s">
        <v>284</v>
      </c>
      <c r="E86" s="2">
        <v>492</v>
      </c>
      <c r="F86" s="6">
        <f>SUM(E85:E86)</f>
        <v>1124</v>
      </c>
      <c r="G86" s="1"/>
      <c r="H86" s="492"/>
      <c r="I86" s="115" t="s">
        <v>588</v>
      </c>
      <c r="J86" s="116" t="s">
        <v>589</v>
      </c>
      <c r="K86" s="33" t="s">
        <v>250</v>
      </c>
      <c r="L86" s="23">
        <v>537</v>
      </c>
      <c r="M86" s="6">
        <f>SUM(L85:L86)</f>
        <v>1123</v>
      </c>
    </row>
    <row r="87" spans="1:13" ht="12.75">
      <c r="A87" s="492" t="s">
        <v>12</v>
      </c>
      <c r="B87" s="124" t="s">
        <v>314</v>
      </c>
      <c r="C87" s="125" t="s">
        <v>315</v>
      </c>
      <c r="D87" s="33" t="s">
        <v>1249</v>
      </c>
      <c r="E87" s="2">
        <v>775</v>
      </c>
      <c r="F87" s="6"/>
      <c r="G87" s="1"/>
      <c r="H87" s="492" t="s">
        <v>67</v>
      </c>
      <c r="I87" s="115" t="s">
        <v>48</v>
      </c>
      <c r="J87" s="116" t="s">
        <v>528</v>
      </c>
      <c r="K87" s="33" t="s">
        <v>1214</v>
      </c>
      <c r="L87" s="2">
        <v>705</v>
      </c>
      <c r="M87" s="6"/>
    </row>
    <row r="88" spans="1:13" ht="12.75">
      <c r="A88" s="492"/>
      <c r="B88" s="124" t="s">
        <v>24</v>
      </c>
      <c r="C88" s="125" t="s">
        <v>52</v>
      </c>
      <c r="D88" s="33" t="s">
        <v>1250</v>
      </c>
      <c r="E88" s="2">
        <v>616</v>
      </c>
      <c r="F88" s="6">
        <f>SUM(E87:E88)</f>
        <v>1391</v>
      </c>
      <c r="G88" s="1"/>
      <c r="H88" s="492"/>
      <c r="I88" s="115" t="s">
        <v>1194</v>
      </c>
      <c r="J88" s="116" t="s">
        <v>1021</v>
      </c>
      <c r="K88" s="98" t="s">
        <v>388</v>
      </c>
      <c r="L88" s="23">
        <v>361</v>
      </c>
      <c r="M88" s="6">
        <f>SUM(L87:L88)</f>
        <v>1066</v>
      </c>
    </row>
    <row r="89" spans="1:13" ht="12.75">
      <c r="A89" s="492" t="s">
        <v>13</v>
      </c>
      <c r="B89" s="124" t="s">
        <v>539</v>
      </c>
      <c r="C89" s="125" t="s">
        <v>52</v>
      </c>
      <c r="D89" s="33" t="s">
        <v>1251</v>
      </c>
      <c r="E89" s="31">
        <v>652</v>
      </c>
      <c r="F89" s="6"/>
      <c r="G89" s="1"/>
      <c r="H89" s="492" t="s">
        <v>14</v>
      </c>
      <c r="I89" s="115" t="s">
        <v>82</v>
      </c>
      <c r="J89" s="116" t="s">
        <v>94</v>
      </c>
      <c r="K89" s="33" t="s">
        <v>1215</v>
      </c>
      <c r="L89" s="2">
        <v>477</v>
      </c>
      <c r="M89" s="6"/>
    </row>
    <row r="90" spans="1:13" ht="12.75">
      <c r="A90" s="492"/>
      <c r="B90" s="124" t="s">
        <v>41</v>
      </c>
      <c r="C90" s="125" t="s">
        <v>69</v>
      </c>
      <c r="D90" s="33" t="s">
        <v>1252</v>
      </c>
      <c r="E90" s="2">
        <v>544</v>
      </c>
      <c r="F90" s="6">
        <f>SUM(E89:E90)</f>
        <v>1196</v>
      </c>
      <c r="G90" s="1"/>
      <c r="H90" s="492"/>
      <c r="I90" s="117" t="s">
        <v>1094</v>
      </c>
      <c r="J90" s="118" t="s">
        <v>1095</v>
      </c>
      <c r="K90" s="33" t="s">
        <v>1216</v>
      </c>
      <c r="L90" s="2">
        <v>313</v>
      </c>
      <c r="M90" s="6">
        <f>SUM(L89:L90)</f>
        <v>790</v>
      </c>
    </row>
    <row r="91" spans="1:13" ht="12.75">
      <c r="A91" s="492" t="s">
        <v>67</v>
      </c>
      <c r="B91" s="124" t="s">
        <v>40</v>
      </c>
      <c r="C91" s="125" t="s">
        <v>68</v>
      </c>
      <c r="D91" s="33" t="s">
        <v>1242</v>
      </c>
      <c r="E91" s="2">
        <v>1130</v>
      </c>
      <c r="F91" s="6"/>
      <c r="G91" s="1"/>
      <c r="H91" s="492" t="s">
        <v>15</v>
      </c>
      <c r="I91" s="115" t="s">
        <v>39</v>
      </c>
      <c r="J91" s="116" t="s">
        <v>1102</v>
      </c>
      <c r="K91" s="33" t="s">
        <v>1217</v>
      </c>
      <c r="L91" s="2">
        <v>223</v>
      </c>
      <c r="M91" s="6"/>
    </row>
    <row r="92" spans="1:13" ht="12.75">
      <c r="A92" s="492"/>
      <c r="B92" s="124" t="s">
        <v>40</v>
      </c>
      <c r="C92" s="125" t="s">
        <v>846</v>
      </c>
      <c r="D92" s="33" t="s">
        <v>185</v>
      </c>
      <c r="E92" s="2">
        <v>678</v>
      </c>
      <c r="F92" s="6">
        <f>SUM(E91:E92)</f>
        <v>1808</v>
      </c>
      <c r="G92" s="1"/>
      <c r="H92" s="492"/>
      <c r="I92" s="115" t="s">
        <v>1103</v>
      </c>
      <c r="J92" s="116" t="s">
        <v>528</v>
      </c>
      <c r="K92" s="33" t="s">
        <v>1218</v>
      </c>
      <c r="L92" s="2">
        <v>293</v>
      </c>
      <c r="M92" s="6">
        <f>SUM(L91:L92)</f>
        <v>516</v>
      </c>
    </row>
    <row r="93" spans="1:13" ht="12.75">
      <c r="A93" s="492" t="s">
        <v>14</v>
      </c>
      <c r="B93" s="124" t="s">
        <v>41</v>
      </c>
      <c r="C93" s="125" t="s">
        <v>69</v>
      </c>
      <c r="D93" s="33" t="s">
        <v>1253</v>
      </c>
      <c r="E93" s="2">
        <v>479</v>
      </c>
      <c r="F93" s="6"/>
      <c r="G93" s="1"/>
      <c r="H93" s="492" t="s">
        <v>16</v>
      </c>
      <c r="I93" s="115" t="s">
        <v>49</v>
      </c>
      <c r="J93" s="116" t="s">
        <v>917</v>
      </c>
      <c r="K93" s="114" t="s">
        <v>1219</v>
      </c>
      <c r="L93" s="76">
        <v>457</v>
      </c>
      <c r="M93" s="6"/>
    </row>
    <row r="94" spans="1:13" ht="12.75">
      <c r="A94" s="492"/>
      <c r="B94" s="124" t="s">
        <v>46</v>
      </c>
      <c r="C94" s="125" t="s">
        <v>70</v>
      </c>
      <c r="D94" s="33" t="s">
        <v>1254</v>
      </c>
      <c r="E94" s="2">
        <v>467</v>
      </c>
      <c r="F94" s="6">
        <f>SUM(E93:E94)</f>
        <v>946</v>
      </c>
      <c r="G94" s="1"/>
      <c r="H94" s="492"/>
      <c r="I94" s="115" t="s">
        <v>918</v>
      </c>
      <c r="J94" s="116" t="s">
        <v>919</v>
      </c>
      <c r="K94" s="33" t="s">
        <v>1220</v>
      </c>
      <c r="L94" s="2">
        <v>387</v>
      </c>
      <c r="M94" s="6">
        <f>SUM(L93:L94)</f>
        <v>844</v>
      </c>
    </row>
    <row r="95" spans="1:13" ht="12.75">
      <c r="A95" s="492" t="s">
        <v>15</v>
      </c>
      <c r="B95" s="124" t="s">
        <v>1226</v>
      </c>
      <c r="C95" s="125" t="s">
        <v>76</v>
      </c>
      <c r="D95" s="33" t="s">
        <v>1255</v>
      </c>
      <c r="E95" s="2">
        <v>412</v>
      </c>
      <c r="F95" s="6"/>
      <c r="G95" s="1"/>
      <c r="H95" s="492" t="s">
        <v>17</v>
      </c>
      <c r="I95" s="115" t="s">
        <v>41</v>
      </c>
      <c r="J95" s="116" t="s">
        <v>734</v>
      </c>
      <c r="K95" s="33" t="s">
        <v>1221</v>
      </c>
      <c r="L95" s="2">
        <v>522</v>
      </c>
      <c r="M95" s="6"/>
    </row>
    <row r="96" spans="1:13" ht="12.75">
      <c r="A96" s="492"/>
      <c r="B96" s="124" t="s">
        <v>48</v>
      </c>
      <c r="C96" s="125" t="s">
        <v>63</v>
      </c>
      <c r="D96" s="33" t="s">
        <v>1256</v>
      </c>
      <c r="E96" s="2">
        <v>373</v>
      </c>
      <c r="F96" s="6">
        <f>SUM(E95:E96)</f>
        <v>785</v>
      </c>
      <c r="G96" s="1"/>
      <c r="H96" s="492"/>
      <c r="I96" s="115" t="s">
        <v>1193</v>
      </c>
      <c r="J96" s="116" t="s">
        <v>1097</v>
      </c>
      <c r="K96" s="33" t="s">
        <v>1222</v>
      </c>
      <c r="L96" s="2">
        <v>450</v>
      </c>
      <c r="M96" s="6">
        <f>SUM(L95:L96)</f>
        <v>972</v>
      </c>
    </row>
    <row r="97" spans="1:13" ht="12.75">
      <c r="A97" s="492" t="s">
        <v>16</v>
      </c>
      <c r="B97" s="124" t="s">
        <v>1109</v>
      </c>
      <c r="C97" s="125" t="s">
        <v>1110</v>
      </c>
      <c r="D97" s="33" t="s">
        <v>1257</v>
      </c>
      <c r="E97" s="2">
        <v>483</v>
      </c>
      <c r="F97" s="6"/>
      <c r="G97" s="1"/>
      <c r="H97" s="492" t="s">
        <v>18</v>
      </c>
      <c r="I97" s="115" t="s">
        <v>49</v>
      </c>
      <c r="J97" s="116" t="s">
        <v>917</v>
      </c>
      <c r="K97" s="33"/>
      <c r="L97" s="2"/>
      <c r="M97" s="2"/>
    </row>
    <row r="98" spans="1:13" ht="12.75">
      <c r="A98" s="492"/>
      <c r="B98" s="124" t="s">
        <v>874</v>
      </c>
      <c r="C98" s="125" t="s">
        <v>374</v>
      </c>
      <c r="D98" s="33" t="s">
        <v>1258</v>
      </c>
      <c r="E98" s="2">
        <v>493</v>
      </c>
      <c r="F98" s="6">
        <f>SUM(E97:E98)</f>
        <v>976</v>
      </c>
      <c r="G98" s="1"/>
      <c r="H98" s="492"/>
      <c r="I98" s="115" t="s">
        <v>923</v>
      </c>
      <c r="J98" s="116" t="s">
        <v>368</v>
      </c>
      <c r="K98" s="33"/>
      <c r="L98" s="94"/>
      <c r="M98" s="24"/>
    </row>
    <row r="99" spans="1:13" ht="12.75">
      <c r="A99" s="492" t="s">
        <v>17</v>
      </c>
      <c r="B99" s="124" t="s">
        <v>43</v>
      </c>
      <c r="C99" s="125" t="s">
        <v>71</v>
      </c>
      <c r="D99" s="33" t="s">
        <v>1259</v>
      </c>
      <c r="E99" s="2">
        <v>310</v>
      </c>
      <c r="F99" s="6"/>
      <c r="G99" s="1"/>
      <c r="H99" s="492"/>
      <c r="I99" s="115" t="s">
        <v>1098</v>
      </c>
      <c r="J99" s="116" t="s">
        <v>1099</v>
      </c>
      <c r="K99" s="33"/>
      <c r="L99" s="2"/>
      <c r="M99" s="2"/>
    </row>
    <row r="100" spans="1:13" ht="12.75">
      <c r="A100" s="492"/>
      <c r="B100" s="124" t="s">
        <v>47</v>
      </c>
      <c r="C100" s="125" t="s">
        <v>54</v>
      </c>
      <c r="D100" s="33" t="s">
        <v>1260</v>
      </c>
      <c r="E100" s="2">
        <v>502</v>
      </c>
      <c r="F100" s="6">
        <f>SUM(E99:E100)</f>
        <v>812</v>
      </c>
      <c r="G100" s="1"/>
      <c r="H100" s="492"/>
      <c r="I100" s="115" t="s">
        <v>1190</v>
      </c>
      <c r="J100" s="116" t="s">
        <v>1191</v>
      </c>
      <c r="K100" s="33" t="s">
        <v>1223</v>
      </c>
      <c r="L100" s="2">
        <v>660</v>
      </c>
      <c r="M100" s="2">
        <f>SUM(L100)</f>
        <v>660</v>
      </c>
    </row>
    <row r="101" spans="1:13" ht="12.75">
      <c r="A101" s="492" t="s">
        <v>18</v>
      </c>
      <c r="B101" s="124" t="s">
        <v>539</v>
      </c>
      <c r="C101" s="125" t="s">
        <v>52</v>
      </c>
      <c r="D101" s="33"/>
      <c r="E101" s="2"/>
      <c r="F101" s="6"/>
      <c r="G101" s="1"/>
      <c r="H101" s="492" t="s">
        <v>19</v>
      </c>
      <c r="I101" s="115" t="s">
        <v>588</v>
      </c>
      <c r="J101" s="116" t="s">
        <v>589</v>
      </c>
      <c r="K101" s="33"/>
      <c r="L101" s="2"/>
      <c r="M101" s="2"/>
    </row>
    <row r="102" spans="1:13" ht="12.75">
      <c r="A102" s="492"/>
      <c r="B102" s="124" t="s">
        <v>314</v>
      </c>
      <c r="C102" s="125" t="s">
        <v>315</v>
      </c>
      <c r="D102" s="33"/>
      <c r="E102" s="2"/>
      <c r="F102" s="6"/>
      <c r="G102" s="1"/>
      <c r="H102" s="492"/>
      <c r="I102" s="115" t="s">
        <v>48</v>
      </c>
      <c r="J102" s="116" t="s">
        <v>528</v>
      </c>
      <c r="K102" s="33"/>
      <c r="L102" s="2"/>
      <c r="M102" s="2"/>
    </row>
    <row r="103" spans="1:13" ht="12.75">
      <c r="A103" s="492"/>
      <c r="B103" s="124" t="s">
        <v>24</v>
      </c>
      <c r="C103" s="125" t="s">
        <v>52</v>
      </c>
      <c r="D103" s="33"/>
      <c r="E103" s="2"/>
      <c r="F103" s="6"/>
      <c r="G103" s="1"/>
      <c r="H103" s="492"/>
      <c r="I103" s="115" t="s">
        <v>88</v>
      </c>
      <c r="J103" s="116" t="s">
        <v>101</v>
      </c>
      <c r="K103" s="33"/>
      <c r="L103" s="2"/>
      <c r="M103" s="2"/>
    </row>
    <row r="104" spans="1:13" ht="13.5" thickBot="1">
      <c r="A104" s="492"/>
      <c r="B104" s="124" t="s">
        <v>40</v>
      </c>
      <c r="C104" s="125" t="s">
        <v>68</v>
      </c>
      <c r="D104" s="33" t="s">
        <v>1261</v>
      </c>
      <c r="E104" s="2">
        <v>807</v>
      </c>
      <c r="F104" s="6">
        <f>SUM(E103:E104)</f>
        <v>807</v>
      </c>
      <c r="G104" s="1"/>
      <c r="H104" s="509"/>
      <c r="I104" s="112" t="s">
        <v>1193</v>
      </c>
      <c r="J104" s="113" t="s">
        <v>1097</v>
      </c>
      <c r="K104" s="33" t="s">
        <v>1224</v>
      </c>
      <c r="L104" s="2">
        <v>690</v>
      </c>
      <c r="M104" s="2">
        <f>SUM(L103:L104)</f>
        <v>690</v>
      </c>
    </row>
    <row r="105" spans="1:13" ht="13.5" thickBot="1">
      <c r="A105" s="492" t="s">
        <v>19</v>
      </c>
      <c r="B105" s="124" t="s">
        <v>43</v>
      </c>
      <c r="C105" s="125" t="s">
        <v>71</v>
      </c>
      <c r="D105" s="33"/>
      <c r="E105" s="2"/>
      <c r="F105" s="6"/>
      <c r="G105" s="1"/>
      <c r="H105" s="1"/>
      <c r="I105" s="1"/>
      <c r="J105" s="1"/>
      <c r="K105" s="1"/>
      <c r="L105" s="58"/>
      <c r="M105" s="59">
        <f>SUM(M63:M104)</f>
        <v>19609</v>
      </c>
    </row>
    <row r="106" spans="1:13" ht="12.75">
      <c r="A106" s="492"/>
      <c r="B106" s="124" t="s">
        <v>42</v>
      </c>
      <c r="C106" s="125" t="s">
        <v>70</v>
      </c>
      <c r="D106" s="33"/>
      <c r="E106" s="2"/>
      <c r="F106" s="6"/>
      <c r="G106" s="1"/>
      <c r="H106" s="1"/>
      <c r="I106" s="3">
        <v>1</v>
      </c>
      <c r="J106" s="4" t="s">
        <v>1263</v>
      </c>
      <c r="K106" s="5">
        <v>44027</v>
      </c>
      <c r="L106" s="58"/>
      <c r="M106" s="58"/>
    </row>
    <row r="107" spans="1:13" ht="12.75">
      <c r="A107" s="492"/>
      <c r="B107" s="124" t="s">
        <v>31</v>
      </c>
      <c r="C107" s="125" t="s">
        <v>59</v>
      </c>
      <c r="D107" s="33"/>
      <c r="E107" s="2"/>
      <c r="F107" s="6"/>
      <c r="G107" s="1"/>
      <c r="H107" s="1"/>
      <c r="I107" s="15">
        <v>2</v>
      </c>
      <c r="J107" s="23" t="s">
        <v>1264</v>
      </c>
      <c r="K107" s="6">
        <v>43936</v>
      </c>
      <c r="L107" s="58"/>
      <c r="M107" s="58"/>
    </row>
    <row r="108" spans="1:13" ht="13.5" thickBot="1">
      <c r="A108" s="509"/>
      <c r="B108" s="121" t="s">
        <v>874</v>
      </c>
      <c r="C108" s="122" t="s">
        <v>374</v>
      </c>
      <c r="D108" s="123" t="s">
        <v>1262</v>
      </c>
      <c r="E108" s="7">
        <v>569</v>
      </c>
      <c r="F108" s="6">
        <f>SUM(E107:E108)</f>
        <v>569</v>
      </c>
      <c r="G108" s="1"/>
      <c r="H108" s="1"/>
      <c r="I108" s="15">
        <v>3</v>
      </c>
      <c r="J108" s="2" t="s">
        <v>970</v>
      </c>
      <c r="K108" s="6">
        <v>43151</v>
      </c>
      <c r="L108" s="58"/>
      <c r="M108" s="60"/>
    </row>
    <row r="109" spans="1:13" ht="13.5" thickBot="1">
      <c r="A109" s="1"/>
      <c r="B109" s="1"/>
      <c r="C109" s="1"/>
      <c r="D109" s="1"/>
      <c r="E109" s="1"/>
      <c r="F109" s="44">
        <f>SUM(F64:F108)</f>
        <v>21871</v>
      </c>
      <c r="G109" s="1"/>
      <c r="H109" s="1"/>
      <c r="I109" s="15">
        <v>4</v>
      </c>
      <c r="J109" s="2" t="s">
        <v>1265</v>
      </c>
      <c r="K109" s="6">
        <v>41480</v>
      </c>
      <c r="L109" s="58"/>
      <c r="M109" s="58"/>
    </row>
    <row r="110" spans="1:13" ht="12.75">
      <c r="A110" s="1"/>
      <c r="B110" s="9"/>
      <c r="C110" s="9"/>
      <c r="D110" s="9"/>
      <c r="E110" s="1"/>
      <c r="F110" s="11"/>
      <c r="G110" s="1"/>
      <c r="H110" s="1"/>
      <c r="I110" s="15">
        <v>5</v>
      </c>
      <c r="J110" s="23" t="s">
        <v>121</v>
      </c>
      <c r="K110" s="6">
        <v>41011</v>
      </c>
      <c r="L110" s="58"/>
      <c r="M110" s="58"/>
    </row>
    <row r="111" spans="1:13" ht="12.75">
      <c r="A111" s="1"/>
      <c r="B111" s="9"/>
      <c r="C111" s="9"/>
      <c r="D111" s="9"/>
      <c r="E111" s="1"/>
      <c r="F111" s="11"/>
      <c r="G111" s="1"/>
      <c r="H111" s="1"/>
      <c r="I111" s="15">
        <v>6</v>
      </c>
      <c r="J111" s="2" t="s">
        <v>1266</v>
      </c>
      <c r="K111" s="6">
        <v>40759</v>
      </c>
      <c r="L111" s="58"/>
      <c r="M111" s="58"/>
    </row>
    <row r="112" spans="1:13" ht="13.5" thickBot="1">
      <c r="A112" s="1"/>
      <c r="B112" s="9"/>
      <c r="C112" s="9"/>
      <c r="D112" s="9"/>
      <c r="E112" s="1"/>
      <c r="F112" s="11"/>
      <c r="G112" s="1"/>
      <c r="H112" s="1"/>
      <c r="I112" s="17">
        <v>7</v>
      </c>
      <c r="J112" s="93" t="s">
        <v>114</v>
      </c>
      <c r="K112" s="8">
        <v>40460</v>
      </c>
      <c r="L112" s="58"/>
      <c r="M112" s="58"/>
    </row>
    <row r="113" spans="1:13" ht="12.75">
      <c r="A113" s="1"/>
      <c r="B113" s="9"/>
      <c r="C113" s="9"/>
      <c r="D113" s="9"/>
      <c r="E113" s="1"/>
      <c r="F113" s="11"/>
      <c r="G113" s="1"/>
      <c r="H113" s="9"/>
      <c r="I113" s="9"/>
      <c r="J113" s="9"/>
      <c r="K113" s="9"/>
      <c r="L113" s="131"/>
      <c r="M113" s="58"/>
    </row>
    <row r="114" spans="1:13" ht="12.75">
      <c r="A114" s="1"/>
      <c r="B114" s="9"/>
      <c r="C114" s="9"/>
      <c r="D114" s="9"/>
      <c r="E114" s="1"/>
      <c r="F114" s="11"/>
      <c r="G114" s="1"/>
      <c r="H114" s="9"/>
      <c r="I114" s="9"/>
      <c r="J114" s="43"/>
      <c r="K114" s="9"/>
      <c r="L114" s="131"/>
      <c r="M114" s="58"/>
    </row>
  </sheetData>
  <sheetProtection/>
  <mergeCells count="86">
    <mergeCell ref="B1:L2"/>
    <mergeCell ref="B3:D4"/>
    <mergeCell ref="I3:K4"/>
    <mergeCell ref="A6:A7"/>
    <mergeCell ref="H6:H7"/>
    <mergeCell ref="A8:A9"/>
    <mergeCell ref="H8:H9"/>
    <mergeCell ref="A10:A11"/>
    <mergeCell ref="H10:H11"/>
    <mergeCell ref="A12:A13"/>
    <mergeCell ref="H12:H13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A28:A29"/>
    <mergeCell ref="H28:H29"/>
    <mergeCell ref="A30:A31"/>
    <mergeCell ref="H30:H31"/>
    <mergeCell ref="A32:A33"/>
    <mergeCell ref="H32:H33"/>
    <mergeCell ref="A34:A35"/>
    <mergeCell ref="H34:H35"/>
    <mergeCell ref="A36:A37"/>
    <mergeCell ref="H36:H37"/>
    <mergeCell ref="A38:A39"/>
    <mergeCell ref="H38:H39"/>
    <mergeCell ref="A40:A41"/>
    <mergeCell ref="H40:H43"/>
    <mergeCell ref="A42:A43"/>
    <mergeCell ref="A44:A47"/>
    <mergeCell ref="H44:H47"/>
    <mergeCell ref="A48:A51"/>
    <mergeCell ref="B58:L59"/>
    <mergeCell ref="B60:D61"/>
    <mergeCell ref="I60:K61"/>
    <mergeCell ref="A63:A64"/>
    <mergeCell ref="H63:H64"/>
    <mergeCell ref="A65:A66"/>
    <mergeCell ref="H65:H66"/>
    <mergeCell ref="A67:A68"/>
    <mergeCell ref="H67:H68"/>
    <mergeCell ref="A69:A70"/>
    <mergeCell ref="H69:H70"/>
    <mergeCell ref="A71:A72"/>
    <mergeCell ref="H71:H72"/>
    <mergeCell ref="A73:A74"/>
    <mergeCell ref="H73:H74"/>
    <mergeCell ref="A75:A76"/>
    <mergeCell ref="H75:H76"/>
    <mergeCell ref="A77:A78"/>
    <mergeCell ref="H77:H78"/>
    <mergeCell ref="A79:A80"/>
    <mergeCell ref="H79:H80"/>
    <mergeCell ref="A81:A82"/>
    <mergeCell ref="H81:H82"/>
    <mergeCell ref="A83:A84"/>
    <mergeCell ref="H83:H84"/>
    <mergeCell ref="A85:A86"/>
    <mergeCell ref="H85:H86"/>
    <mergeCell ref="A87:A88"/>
    <mergeCell ref="H87:H88"/>
    <mergeCell ref="A89:A90"/>
    <mergeCell ref="H89:H90"/>
    <mergeCell ref="A91:A92"/>
    <mergeCell ref="H91:H92"/>
    <mergeCell ref="A93:A94"/>
    <mergeCell ref="H93:H94"/>
    <mergeCell ref="A101:A104"/>
    <mergeCell ref="H101:H104"/>
    <mergeCell ref="A105:A108"/>
    <mergeCell ref="A95:A96"/>
    <mergeCell ref="H95:H96"/>
    <mergeCell ref="A97:A98"/>
    <mergeCell ref="H97:H100"/>
    <mergeCell ref="A99:A100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75" zoomScaleNormal="75" zoomScaleSheetLayoutView="75" zoomScalePageLayoutView="0" workbookViewId="0" topLeftCell="A4">
      <selection activeCell="E127" sqref="E127"/>
    </sheetView>
  </sheetViews>
  <sheetFormatPr defaultColWidth="9.140625" defaultRowHeight="12.75"/>
  <cols>
    <col min="1" max="1" width="13.140625" style="0" customWidth="1"/>
    <col min="2" max="2" width="19.140625" style="0" customWidth="1"/>
    <col min="3" max="3" width="17.00390625" style="0" customWidth="1"/>
    <col min="4" max="4" width="13.00390625" style="0" customWidth="1"/>
    <col min="5" max="5" width="9.57421875" style="0" customWidth="1"/>
    <col min="6" max="6" width="8.8515625" style="0" customWidth="1"/>
    <col min="7" max="7" width="2.00390625" style="0" customWidth="1"/>
    <col min="8" max="8" width="12.57421875" style="0" customWidth="1"/>
    <col min="9" max="9" width="16.140625" style="0" customWidth="1"/>
    <col min="10" max="10" width="27.00390625" style="0" customWidth="1"/>
    <col min="11" max="11" width="10.140625" style="0" customWidth="1"/>
    <col min="12" max="12" width="8.8515625" style="0" customWidth="1"/>
    <col min="13" max="13" width="9.7109375" style="0" customWidth="1"/>
  </cols>
  <sheetData>
    <row r="1" spans="2:12" ht="12.75">
      <c r="B1" s="551" t="s">
        <v>910</v>
      </c>
      <c r="C1" s="484"/>
      <c r="D1" s="484"/>
      <c r="E1" s="484"/>
      <c r="F1" s="484"/>
      <c r="G1" s="484"/>
      <c r="H1" s="484"/>
      <c r="I1" s="484"/>
      <c r="J1" s="484"/>
      <c r="K1" s="484"/>
      <c r="L1" s="552"/>
    </row>
    <row r="2" spans="2:12" ht="4.5" customHeight="1" thickBot="1">
      <c r="B2" s="550"/>
      <c r="C2" s="487"/>
      <c r="D2" s="487"/>
      <c r="E2" s="487"/>
      <c r="F2" s="487"/>
      <c r="G2" s="487"/>
      <c r="H2" s="487"/>
      <c r="I2" s="487"/>
      <c r="J2" s="487"/>
      <c r="K2" s="487"/>
      <c r="L2" s="553"/>
    </row>
    <row r="3" spans="1:11" ht="12.75">
      <c r="A3" s="1"/>
      <c r="B3" s="554" t="s">
        <v>79</v>
      </c>
      <c r="C3" s="555"/>
      <c r="D3" s="556"/>
      <c r="G3" s="1"/>
      <c r="H3" s="1"/>
      <c r="I3" s="557" t="s">
        <v>109</v>
      </c>
      <c r="J3" s="558"/>
      <c r="K3" s="559"/>
    </row>
    <row r="4" spans="1:11" ht="3.75" customHeight="1" thickBot="1">
      <c r="A4" s="1"/>
      <c r="B4" s="560"/>
      <c r="C4" s="561"/>
      <c r="D4" s="562"/>
      <c r="E4" s="1"/>
      <c r="F4" s="1"/>
      <c r="G4" s="1"/>
      <c r="H4" s="1"/>
      <c r="I4" s="563"/>
      <c r="J4" s="564"/>
      <c r="K4" s="565"/>
    </row>
    <row r="5" spans="1:13" ht="13.5" thickBot="1">
      <c r="A5" s="3"/>
      <c r="B5" s="26" t="s">
        <v>20</v>
      </c>
      <c r="C5" s="26" t="s">
        <v>21</v>
      </c>
      <c r="D5" s="26" t="s">
        <v>23</v>
      </c>
      <c r="E5" s="26" t="s">
        <v>22</v>
      </c>
      <c r="F5" s="27" t="s">
        <v>51</v>
      </c>
      <c r="G5" s="1"/>
      <c r="H5" s="25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492" t="s">
        <v>0</v>
      </c>
      <c r="B6" s="82" t="s">
        <v>24</v>
      </c>
      <c r="C6" s="83" t="s">
        <v>52</v>
      </c>
      <c r="D6" s="4" t="s">
        <v>924</v>
      </c>
      <c r="E6" s="4">
        <v>687</v>
      </c>
      <c r="F6" s="5"/>
      <c r="G6" s="1"/>
      <c r="H6" s="543" t="s">
        <v>0</v>
      </c>
      <c r="I6" s="46" t="s">
        <v>49</v>
      </c>
      <c r="J6" s="35" t="s">
        <v>917</v>
      </c>
      <c r="K6" s="4" t="s">
        <v>1060</v>
      </c>
      <c r="L6" s="4">
        <v>589</v>
      </c>
      <c r="M6" s="5"/>
    </row>
    <row r="7" spans="1:13" ht="12.75">
      <c r="A7" s="492"/>
      <c r="B7" s="84" t="s">
        <v>314</v>
      </c>
      <c r="C7" s="34" t="s">
        <v>315</v>
      </c>
      <c r="D7" s="2" t="s">
        <v>731</v>
      </c>
      <c r="E7" s="2">
        <v>668</v>
      </c>
      <c r="F7" s="6">
        <f>SUM(E6:E7)</f>
        <v>1355</v>
      </c>
      <c r="G7" s="1"/>
      <c r="H7" s="530"/>
      <c r="I7" s="49" t="s">
        <v>918</v>
      </c>
      <c r="J7" s="37" t="s">
        <v>919</v>
      </c>
      <c r="K7" s="2" t="s">
        <v>1061</v>
      </c>
      <c r="L7" s="2">
        <v>528</v>
      </c>
      <c r="M7" s="6">
        <f>SUM(L6:L7)</f>
        <v>1117</v>
      </c>
    </row>
    <row r="8" spans="1:13" ht="12.75">
      <c r="A8" s="492" t="s">
        <v>1</v>
      </c>
      <c r="B8" s="85" t="s">
        <v>248</v>
      </c>
      <c r="C8" s="36" t="s">
        <v>216</v>
      </c>
      <c r="D8" s="2" t="s">
        <v>925</v>
      </c>
      <c r="E8" s="2">
        <v>722</v>
      </c>
      <c r="F8" s="6"/>
      <c r="G8" s="1"/>
      <c r="H8" s="522" t="s">
        <v>1</v>
      </c>
      <c r="I8" s="49" t="s">
        <v>920</v>
      </c>
      <c r="J8" s="37" t="s">
        <v>921</v>
      </c>
      <c r="K8" s="2" t="s">
        <v>1062</v>
      </c>
      <c r="L8" s="2">
        <v>602</v>
      </c>
      <c r="M8" s="6"/>
    </row>
    <row r="9" spans="1:13" ht="12.75">
      <c r="A9" s="492"/>
      <c r="B9" s="84" t="s">
        <v>539</v>
      </c>
      <c r="C9" s="34" t="s">
        <v>52</v>
      </c>
      <c r="D9" s="2" t="s">
        <v>926</v>
      </c>
      <c r="E9" s="2">
        <v>753</v>
      </c>
      <c r="F9" s="6">
        <f>SUM(E8:E9)</f>
        <v>1475</v>
      </c>
      <c r="G9" s="1"/>
      <c r="H9" s="530"/>
      <c r="I9" s="49" t="s">
        <v>49</v>
      </c>
      <c r="J9" s="37" t="s">
        <v>922</v>
      </c>
      <c r="K9" s="2" t="s">
        <v>1063</v>
      </c>
      <c r="L9" s="2">
        <v>350</v>
      </c>
      <c r="M9" s="6">
        <f>SUM(L8:L9)</f>
        <v>952</v>
      </c>
    </row>
    <row r="10" spans="1:13" ht="12.75">
      <c r="A10" s="492" t="s">
        <v>2</v>
      </c>
      <c r="B10" s="85" t="s">
        <v>48</v>
      </c>
      <c r="C10" s="36" t="s">
        <v>746</v>
      </c>
      <c r="D10" s="2" t="s">
        <v>927</v>
      </c>
      <c r="E10" s="23">
        <v>684</v>
      </c>
      <c r="F10" s="6"/>
      <c r="G10" s="1"/>
      <c r="H10" s="522" t="s">
        <v>2</v>
      </c>
      <c r="I10" s="49" t="s">
        <v>81</v>
      </c>
      <c r="J10" s="37" t="s">
        <v>99</v>
      </c>
      <c r="K10" s="2" t="s">
        <v>1064</v>
      </c>
      <c r="L10" s="2">
        <v>592</v>
      </c>
      <c r="M10" s="6"/>
    </row>
    <row r="11" spans="1:13" ht="12.75">
      <c r="A11" s="492"/>
      <c r="B11" s="85" t="s">
        <v>911</v>
      </c>
      <c r="C11" s="36" t="s">
        <v>739</v>
      </c>
      <c r="D11" s="2" t="s">
        <v>928</v>
      </c>
      <c r="E11" s="2">
        <v>366</v>
      </c>
      <c r="F11" s="6">
        <f>SUM(E10:E11)</f>
        <v>1050</v>
      </c>
      <c r="G11" s="1"/>
      <c r="H11" s="530"/>
      <c r="I11" s="49" t="s">
        <v>769</v>
      </c>
      <c r="J11" s="37" t="s">
        <v>770</v>
      </c>
      <c r="K11" s="2" t="s">
        <v>1065</v>
      </c>
      <c r="L11" s="2">
        <v>292</v>
      </c>
      <c r="M11" s="6">
        <f>SUM(L10:L11)</f>
        <v>884</v>
      </c>
    </row>
    <row r="12" spans="1:13" ht="12.75">
      <c r="A12" s="492" t="s">
        <v>3</v>
      </c>
      <c r="B12" s="84" t="s">
        <v>31</v>
      </c>
      <c r="C12" s="34" t="s">
        <v>59</v>
      </c>
      <c r="D12" s="2" t="s">
        <v>929</v>
      </c>
      <c r="E12" s="2">
        <v>580</v>
      </c>
      <c r="F12" s="6"/>
      <c r="G12" s="1"/>
      <c r="H12" s="522" t="s">
        <v>3</v>
      </c>
      <c r="I12" s="49" t="s">
        <v>694</v>
      </c>
      <c r="J12" s="37" t="s">
        <v>695</v>
      </c>
      <c r="K12" s="2" t="s">
        <v>1066</v>
      </c>
      <c r="L12" s="2">
        <v>454</v>
      </c>
      <c r="M12" s="6"/>
    </row>
    <row r="13" spans="1:13" ht="12.75">
      <c r="A13" s="492"/>
      <c r="B13" s="85" t="s">
        <v>28</v>
      </c>
      <c r="C13" s="36" t="s">
        <v>56</v>
      </c>
      <c r="D13" s="2" t="s">
        <v>930</v>
      </c>
      <c r="E13" s="2">
        <v>410</v>
      </c>
      <c r="F13" s="6">
        <f>SUM(E12:E13)</f>
        <v>990</v>
      </c>
      <c r="G13" s="1"/>
      <c r="H13" s="530"/>
      <c r="I13" s="50" t="s">
        <v>1058</v>
      </c>
      <c r="J13" s="51" t="s">
        <v>1059</v>
      </c>
      <c r="K13" s="2" t="s">
        <v>1067</v>
      </c>
      <c r="L13" s="2">
        <v>153</v>
      </c>
      <c r="M13" s="6">
        <f>SUM(L12:L13)</f>
        <v>607</v>
      </c>
    </row>
    <row r="14" spans="1:13" ht="12.75">
      <c r="A14" s="492" t="s">
        <v>4</v>
      </c>
      <c r="B14" s="85" t="s">
        <v>316</v>
      </c>
      <c r="C14" s="36" t="s">
        <v>317</v>
      </c>
      <c r="D14" s="2" t="s">
        <v>931</v>
      </c>
      <c r="E14" s="2">
        <v>528</v>
      </c>
      <c r="F14" s="6"/>
      <c r="G14" s="1"/>
      <c r="H14" s="522" t="s">
        <v>4</v>
      </c>
      <c r="I14" s="49" t="s">
        <v>757</v>
      </c>
      <c r="J14" s="37" t="s">
        <v>758</v>
      </c>
      <c r="K14" s="2" t="s">
        <v>1068</v>
      </c>
      <c r="L14" s="2">
        <v>736</v>
      </c>
      <c r="M14" s="6"/>
    </row>
    <row r="15" spans="1:13" ht="12.75">
      <c r="A15" s="492"/>
      <c r="B15" s="85" t="s">
        <v>845</v>
      </c>
      <c r="C15" s="36" t="s">
        <v>846</v>
      </c>
      <c r="D15" s="2" t="s">
        <v>932</v>
      </c>
      <c r="E15" s="2">
        <v>425</v>
      </c>
      <c r="F15" s="6">
        <f>SUM(E14:E15)</f>
        <v>953</v>
      </c>
      <c r="G15" s="1"/>
      <c r="H15" s="530"/>
      <c r="I15" s="49" t="s">
        <v>88</v>
      </c>
      <c r="J15" s="37" t="s">
        <v>101</v>
      </c>
      <c r="K15" s="2" t="s">
        <v>1069</v>
      </c>
      <c r="L15" s="2">
        <v>439</v>
      </c>
      <c r="M15" s="6">
        <f>SUM(L14:L15)</f>
        <v>1175</v>
      </c>
    </row>
    <row r="16" spans="1:13" ht="12.75">
      <c r="A16" s="492" t="s">
        <v>5</v>
      </c>
      <c r="B16" s="84" t="s">
        <v>786</v>
      </c>
      <c r="C16" s="34" t="s">
        <v>216</v>
      </c>
      <c r="D16" s="2" t="s">
        <v>933</v>
      </c>
      <c r="E16" s="2">
        <v>657</v>
      </c>
      <c r="F16" s="6"/>
      <c r="G16" s="1"/>
      <c r="H16" s="522" t="s">
        <v>5</v>
      </c>
      <c r="I16" s="49" t="s">
        <v>87</v>
      </c>
      <c r="J16" s="37" t="s">
        <v>100</v>
      </c>
      <c r="K16" s="23" t="s">
        <v>1070</v>
      </c>
      <c r="L16" s="23">
        <v>681</v>
      </c>
      <c r="M16" s="6"/>
    </row>
    <row r="17" spans="1:13" ht="12.75">
      <c r="A17" s="492"/>
      <c r="B17" s="85" t="s">
        <v>912</v>
      </c>
      <c r="C17" s="36" t="s">
        <v>60</v>
      </c>
      <c r="D17" s="2" t="s">
        <v>934</v>
      </c>
      <c r="E17" s="2">
        <v>316</v>
      </c>
      <c r="F17" s="6">
        <f>SUM(E16:E17)</f>
        <v>973</v>
      </c>
      <c r="G17" s="1"/>
      <c r="H17" s="530"/>
      <c r="I17" s="50" t="s">
        <v>218</v>
      </c>
      <c r="J17" s="51" t="s">
        <v>219</v>
      </c>
      <c r="K17" s="2" t="s">
        <v>1071</v>
      </c>
      <c r="L17" s="2">
        <v>556</v>
      </c>
      <c r="M17" s="6">
        <f>SUM(L16:L17)</f>
        <v>1237</v>
      </c>
    </row>
    <row r="18" spans="1:13" ht="12.75">
      <c r="A18" s="492" t="s">
        <v>6</v>
      </c>
      <c r="B18" s="84" t="s">
        <v>914</v>
      </c>
      <c r="C18" s="34" t="s">
        <v>913</v>
      </c>
      <c r="D18" s="2" t="s">
        <v>935</v>
      </c>
      <c r="E18" s="2">
        <v>495</v>
      </c>
      <c r="F18" s="6"/>
      <c r="G18" s="1"/>
      <c r="H18" s="522" t="s">
        <v>77</v>
      </c>
      <c r="I18" s="49" t="s">
        <v>49</v>
      </c>
      <c r="J18" s="37" t="s">
        <v>104</v>
      </c>
      <c r="K18" s="2" t="s">
        <v>1072</v>
      </c>
      <c r="L18" s="2">
        <v>834</v>
      </c>
      <c r="M18" s="6"/>
    </row>
    <row r="19" spans="1:13" ht="12.75">
      <c r="A19" s="492"/>
      <c r="B19" s="85" t="s">
        <v>915</v>
      </c>
      <c r="C19" s="36" t="s">
        <v>76</v>
      </c>
      <c r="D19" s="2" t="s">
        <v>936</v>
      </c>
      <c r="E19" s="2">
        <v>457</v>
      </c>
      <c r="F19" s="6">
        <f>SUM(E18:E19)</f>
        <v>952</v>
      </c>
      <c r="G19" s="1"/>
      <c r="H19" s="530"/>
      <c r="I19" s="50" t="s">
        <v>834</v>
      </c>
      <c r="J19" s="51" t="s">
        <v>835</v>
      </c>
      <c r="K19" s="2" t="s">
        <v>1073</v>
      </c>
      <c r="L19" s="2">
        <v>622</v>
      </c>
      <c r="M19" s="6">
        <f>SUM(L18:L19)</f>
        <v>1456</v>
      </c>
    </row>
    <row r="20" spans="1:13" ht="12.75">
      <c r="A20" s="492" t="s">
        <v>7</v>
      </c>
      <c r="B20" s="84" t="s">
        <v>47</v>
      </c>
      <c r="C20" s="34" t="s">
        <v>54</v>
      </c>
      <c r="D20" s="2" t="s">
        <v>937</v>
      </c>
      <c r="E20" s="2">
        <v>486</v>
      </c>
      <c r="F20" s="6"/>
      <c r="G20" s="1"/>
      <c r="H20" s="522" t="s">
        <v>78</v>
      </c>
      <c r="I20" s="49" t="s">
        <v>48</v>
      </c>
      <c r="J20" s="37" t="s">
        <v>528</v>
      </c>
      <c r="K20" s="2" t="s">
        <v>1074</v>
      </c>
      <c r="L20" s="2">
        <v>868</v>
      </c>
      <c r="M20" s="6"/>
    </row>
    <row r="21" spans="1:13" ht="12.75">
      <c r="A21" s="492"/>
      <c r="B21" s="84" t="s">
        <v>462</v>
      </c>
      <c r="C21" s="34" t="s">
        <v>63</v>
      </c>
      <c r="D21" s="2" t="s">
        <v>938</v>
      </c>
      <c r="E21" s="2">
        <v>451</v>
      </c>
      <c r="F21" s="6">
        <f>SUM(E20:E21)</f>
        <v>937</v>
      </c>
      <c r="G21" s="1"/>
      <c r="H21" s="530"/>
      <c r="I21" s="50" t="s">
        <v>923</v>
      </c>
      <c r="J21" s="51" t="s">
        <v>368</v>
      </c>
      <c r="K21" s="2" t="s">
        <v>346</v>
      </c>
      <c r="L21" s="2">
        <v>532</v>
      </c>
      <c r="M21" s="6">
        <f>SUM(L20:L21)</f>
        <v>1400</v>
      </c>
    </row>
    <row r="22" spans="1:13" ht="12.75">
      <c r="A22" s="492" t="s">
        <v>8</v>
      </c>
      <c r="B22" s="84" t="s">
        <v>40</v>
      </c>
      <c r="C22" s="34" t="s">
        <v>68</v>
      </c>
      <c r="D22" s="2" t="s">
        <v>939</v>
      </c>
      <c r="E22" s="2">
        <v>902</v>
      </c>
      <c r="F22" s="6"/>
      <c r="G22" s="1"/>
      <c r="H22" s="522" t="s">
        <v>9</v>
      </c>
      <c r="I22" s="49" t="s">
        <v>588</v>
      </c>
      <c r="J22" s="37" t="s">
        <v>589</v>
      </c>
      <c r="K22" s="2" t="s">
        <v>1075</v>
      </c>
      <c r="L22" s="2">
        <v>638</v>
      </c>
      <c r="M22" s="6"/>
    </row>
    <row r="23" spans="1:13" ht="12.75">
      <c r="A23" s="492"/>
      <c r="B23" s="84" t="s">
        <v>40</v>
      </c>
      <c r="C23" s="34" t="s">
        <v>846</v>
      </c>
      <c r="D23" s="2" t="s">
        <v>940</v>
      </c>
      <c r="E23" s="2">
        <v>388</v>
      </c>
      <c r="F23" s="6">
        <f>SUM(E22:E23)</f>
        <v>1290</v>
      </c>
      <c r="G23" s="1"/>
      <c r="H23" s="530"/>
      <c r="I23" s="49" t="s">
        <v>47</v>
      </c>
      <c r="J23" s="37" t="s">
        <v>106</v>
      </c>
      <c r="K23" s="2" t="s">
        <v>1076</v>
      </c>
      <c r="L23" s="2">
        <v>367</v>
      </c>
      <c r="M23" s="6">
        <f>SUM(L22:L23)</f>
        <v>1005</v>
      </c>
    </row>
    <row r="24" spans="1:13" ht="12.75">
      <c r="A24" s="492" t="s">
        <v>9</v>
      </c>
      <c r="B24" s="84" t="s">
        <v>43</v>
      </c>
      <c r="C24" s="34" t="s">
        <v>71</v>
      </c>
      <c r="D24" s="2" t="s">
        <v>941</v>
      </c>
      <c r="E24" s="2">
        <v>639</v>
      </c>
      <c r="F24" s="6"/>
      <c r="G24" s="1"/>
      <c r="H24" s="522" t="s">
        <v>11</v>
      </c>
      <c r="I24" s="49" t="s">
        <v>920</v>
      </c>
      <c r="J24" s="37" t="s">
        <v>921</v>
      </c>
      <c r="K24" s="2" t="s">
        <v>783</v>
      </c>
      <c r="L24" s="2">
        <v>565</v>
      </c>
      <c r="M24" s="6"/>
    </row>
    <row r="25" spans="1:13" ht="12.75">
      <c r="A25" s="492"/>
      <c r="B25" s="84" t="s">
        <v>50</v>
      </c>
      <c r="C25" s="34" t="s">
        <v>76</v>
      </c>
      <c r="D25" s="2" t="s">
        <v>942</v>
      </c>
      <c r="E25" s="2">
        <v>371</v>
      </c>
      <c r="F25" s="6">
        <f>SUM(E24:E25)</f>
        <v>1010</v>
      </c>
      <c r="G25" s="1"/>
      <c r="H25" s="530"/>
      <c r="I25" s="49" t="s">
        <v>81</v>
      </c>
      <c r="J25" s="37" t="s">
        <v>99</v>
      </c>
      <c r="K25" s="2" t="s">
        <v>781</v>
      </c>
      <c r="L25" s="2">
        <v>513</v>
      </c>
      <c r="M25" s="6">
        <f>SUM(L24:L25)</f>
        <v>1078</v>
      </c>
    </row>
    <row r="26" spans="1:13" ht="12.75">
      <c r="A26" s="492" t="s">
        <v>10</v>
      </c>
      <c r="B26" s="84" t="s">
        <v>34</v>
      </c>
      <c r="C26" s="34" t="s">
        <v>62</v>
      </c>
      <c r="D26" s="2" t="s">
        <v>943</v>
      </c>
      <c r="E26" s="2">
        <v>1001</v>
      </c>
      <c r="F26" s="6"/>
      <c r="G26" s="1"/>
      <c r="H26" s="522" t="s">
        <v>12</v>
      </c>
      <c r="I26" s="49" t="s">
        <v>87</v>
      </c>
      <c r="J26" s="37" t="s">
        <v>100</v>
      </c>
      <c r="K26" s="2" t="s">
        <v>1077</v>
      </c>
      <c r="L26" s="2">
        <v>378</v>
      </c>
      <c r="M26" s="6"/>
    </row>
    <row r="27" spans="1:13" ht="12.75">
      <c r="A27" s="492"/>
      <c r="B27" s="84" t="s">
        <v>755</v>
      </c>
      <c r="C27" s="34" t="s">
        <v>64</v>
      </c>
      <c r="D27" s="2" t="s">
        <v>944</v>
      </c>
      <c r="E27" s="2">
        <v>779</v>
      </c>
      <c r="F27" s="6">
        <f>SUM(E26:E27)</f>
        <v>1780</v>
      </c>
      <c r="G27" s="1"/>
      <c r="H27" s="530"/>
      <c r="I27" s="49" t="s">
        <v>757</v>
      </c>
      <c r="J27" s="37" t="s">
        <v>758</v>
      </c>
      <c r="K27" s="2" t="s">
        <v>1078</v>
      </c>
      <c r="L27" s="2">
        <v>445</v>
      </c>
      <c r="M27" s="6">
        <f>SUM(L26:L27)</f>
        <v>823</v>
      </c>
    </row>
    <row r="28" spans="1:13" ht="12.75">
      <c r="A28" s="492" t="s">
        <v>11</v>
      </c>
      <c r="B28" s="84" t="s">
        <v>46</v>
      </c>
      <c r="C28" s="34" t="s">
        <v>70</v>
      </c>
      <c r="D28" s="2" t="s">
        <v>789</v>
      </c>
      <c r="E28" s="2">
        <v>632</v>
      </c>
      <c r="F28" s="6"/>
      <c r="G28" s="1"/>
      <c r="H28" s="522" t="s">
        <v>13</v>
      </c>
      <c r="I28" s="50" t="s">
        <v>923</v>
      </c>
      <c r="J28" s="51" t="s">
        <v>368</v>
      </c>
      <c r="K28" s="2" t="s">
        <v>1079</v>
      </c>
      <c r="L28" s="2">
        <v>610</v>
      </c>
      <c r="M28" s="6"/>
    </row>
    <row r="29" spans="1:13" ht="12.75">
      <c r="A29" s="492"/>
      <c r="B29" s="85" t="s">
        <v>874</v>
      </c>
      <c r="C29" s="36" t="s">
        <v>374</v>
      </c>
      <c r="D29" s="2" t="s">
        <v>945</v>
      </c>
      <c r="E29" s="2">
        <v>492</v>
      </c>
      <c r="F29" s="6">
        <f>SUM(E28:E29)</f>
        <v>1124</v>
      </c>
      <c r="G29" s="1"/>
      <c r="H29" s="530"/>
      <c r="I29" s="49" t="s">
        <v>588</v>
      </c>
      <c r="J29" s="37" t="s">
        <v>589</v>
      </c>
      <c r="K29" s="2" t="s">
        <v>1080</v>
      </c>
      <c r="L29" s="23">
        <v>534</v>
      </c>
      <c r="M29" s="6">
        <f>SUM(L28:L29)</f>
        <v>1144</v>
      </c>
    </row>
    <row r="30" spans="1:13" ht="12.75">
      <c r="A30" s="492" t="s">
        <v>12</v>
      </c>
      <c r="B30" s="84" t="s">
        <v>40</v>
      </c>
      <c r="C30" s="34" t="s">
        <v>68</v>
      </c>
      <c r="D30" s="2" t="s">
        <v>946</v>
      </c>
      <c r="E30" s="2">
        <v>876</v>
      </c>
      <c r="F30" s="6"/>
      <c r="G30" s="1"/>
      <c r="H30" s="522" t="s">
        <v>67</v>
      </c>
      <c r="I30" s="49" t="s">
        <v>48</v>
      </c>
      <c r="J30" s="37" t="s">
        <v>528</v>
      </c>
      <c r="K30" s="2" t="s">
        <v>1082</v>
      </c>
      <c r="L30" s="2">
        <v>601</v>
      </c>
      <c r="M30" s="6"/>
    </row>
    <row r="31" spans="1:13" ht="12.75">
      <c r="A31" s="492"/>
      <c r="B31" s="84" t="s">
        <v>314</v>
      </c>
      <c r="C31" s="34" t="s">
        <v>315</v>
      </c>
      <c r="D31" s="2" t="s">
        <v>947</v>
      </c>
      <c r="E31" s="2">
        <v>837</v>
      </c>
      <c r="F31" s="6">
        <f>SUM(E30:E31)</f>
        <v>1713</v>
      </c>
      <c r="G31" s="1"/>
      <c r="H31" s="530"/>
      <c r="I31" s="49" t="s">
        <v>590</v>
      </c>
      <c r="J31" s="37" t="s">
        <v>591</v>
      </c>
      <c r="K31" s="23" t="s">
        <v>1081</v>
      </c>
      <c r="L31" s="23">
        <v>327</v>
      </c>
      <c r="M31" s="6">
        <f>SUM(L30:L31)</f>
        <v>928</v>
      </c>
    </row>
    <row r="32" spans="1:13" ht="12.75">
      <c r="A32" s="492" t="s">
        <v>13</v>
      </c>
      <c r="B32" s="85" t="s">
        <v>248</v>
      </c>
      <c r="C32" s="36" t="s">
        <v>216</v>
      </c>
      <c r="D32" s="23" t="s">
        <v>949</v>
      </c>
      <c r="E32" s="23">
        <v>619</v>
      </c>
      <c r="F32" s="6"/>
      <c r="G32" s="1"/>
      <c r="H32" s="522" t="s">
        <v>14</v>
      </c>
      <c r="I32" s="49" t="s">
        <v>47</v>
      </c>
      <c r="J32" s="37" t="s">
        <v>106</v>
      </c>
      <c r="K32" s="2" t="s">
        <v>1083</v>
      </c>
      <c r="L32" s="2">
        <v>440</v>
      </c>
      <c r="M32" s="6"/>
    </row>
    <row r="33" spans="1:13" ht="12.75">
      <c r="A33" s="492"/>
      <c r="B33" s="84" t="s">
        <v>539</v>
      </c>
      <c r="C33" s="34" t="s">
        <v>52</v>
      </c>
      <c r="D33" s="2" t="s">
        <v>950</v>
      </c>
      <c r="E33" s="2">
        <v>599</v>
      </c>
      <c r="F33" s="6">
        <f>SUM(E32:E33)</f>
        <v>1218</v>
      </c>
      <c r="G33" s="1"/>
      <c r="H33" s="530"/>
      <c r="I33" s="49" t="s">
        <v>769</v>
      </c>
      <c r="J33" s="37" t="s">
        <v>770</v>
      </c>
      <c r="K33" s="2" t="s">
        <v>1084</v>
      </c>
      <c r="L33" s="2">
        <v>286</v>
      </c>
      <c r="M33" s="6">
        <f>SUM(L32:L33)</f>
        <v>726</v>
      </c>
    </row>
    <row r="34" spans="1:13" ht="12.75">
      <c r="A34" s="492" t="s">
        <v>67</v>
      </c>
      <c r="B34" s="84" t="s">
        <v>40</v>
      </c>
      <c r="C34" s="34" t="s">
        <v>846</v>
      </c>
      <c r="D34" s="2" t="s">
        <v>802</v>
      </c>
      <c r="E34" s="2">
        <v>513</v>
      </c>
      <c r="F34" s="6"/>
      <c r="G34" s="1"/>
      <c r="H34" s="522" t="s">
        <v>15</v>
      </c>
      <c r="I34" s="49" t="s">
        <v>81</v>
      </c>
      <c r="J34" s="37" t="s">
        <v>93</v>
      </c>
      <c r="K34" s="2" t="s">
        <v>1086</v>
      </c>
      <c r="L34" s="2">
        <v>471</v>
      </c>
      <c r="M34" s="6"/>
    </row>
    <row r="35" spans="1:13" ht="12.75">
      <c r="A35" s="492"/>
      <c r="B35" s="84" t="s">
        <v>40</v>
      </c>
      <c r="C35" s="34" t="s">
        <v>74</v>
      </c>
      <c r="D35" s="2" t="s">
        <v>948</v>
      </c>
      <c r="E35" s="2">
        <v>458</v>
      </c>
      <c r="F35" s="6">
        <f>SUM(E34:E35)</f>
        <v>971</v>
      </c>
      <c r="G35" s="1"/>
      <c r="H35" s="530"/>
      <c r="I35" s="49" t="s">
        <v>88</v>
      </c>
      <c r="J35" s="37" t="s">
        <v>101</v>
      </c>
      <c r="K35" s="2" t="s">
        <v>1085</v>
      </c>
      <c r="L35" s="2">
        <v>344</v>
      </c>
      <c r="M35" s="6">
        <f>SUM(L34:L35)</f>
        <v>815</v>
      </c>
    </row>
    <row r="36" spans="1:13" ht="12.75">
      <c r="A36" s="492" t="s">
        <v>14</v>
      </c>
      <c r="B36" s="84" t="s">
        <v>46</v>
      </c>
      <c r="C36" s="34" t="s">
        <v>70</v>
      </c>
      <c r="D36" s="2" t="s">
        <v>951</v>
      </c>
      <c r="E36" s="2">
        <v>430</v>
      </c>
      <c r="F36" s="6"/>
      <c r="G36" s="1"/>
      <c r="H36" s="522" t="s">
        <v>16</v>
      </c>
      <c r="I36" s="49" t="s">
        <v>918</v>
      </c>
      <c r="J36" s="37" t="s">
        <v>919</v>
      </c>
      <c r="K36" s="76" t="s">
        <v>1087</v>
      </c>
      <c r="L36" s="76">
        <v>396</v>
      </c>
      <c r="M36" s="6"/>
    </row>
    <row r="37" spans="1:13" ht="12.75">
      <c r="A37" s="492"/>
      <c r="B37" s="85" t="s">
        <v>24</v>
      </c>
      <c r="C37" s="36" t="s">
        <v>52</v>
      </c>
      <c r="D37" s="23" t="s">
        <v>952</v>
      </c>
      <c r="E37" s="23">
        <v>383</v>
      </c>
      <c r="F37" s="6">
        <f>SUM(E36:E37)</f>
        <v>813</v>
      </c>
      <c r="G37" s="1"/>
      <c r="H37" s="530"/>
      <c r="I37" s="49" t="s">
        <v>49</v>
      </c>
      <c r="J37" s="37" t="s">
        <v>917</v>
      </c>
      <c r="K37" s="2" t="s">
        <v>1088</v>
      </c>
      <c r="L37" s="2">
        <v>369</v>
      </c>
      <c r="M37" s="6">
        <f>SUM(L36:L37)</f>
        <v>765</v>
      </c>
    </row>
    <row r="38" spans="1:13" ht="12.75">
      <c r="A38" s="492" t="s">
        <v>15</v>
      </c>
      <c r="B38" s="84" t="s">
        <v>252</v>
      </c>
      <c r="C38" s="34" t="s">
        <v>217</v>
      </c>
      <c r="D38" s="2" t="s">
        <v>953</v>
      </c>
      <c r="E38" s="2">
        <v>520</v>
      </c>
      <c r="F38" s="6"/>
      <c r="G38" s="1"/>
      <c r="H38" s="522" t="s">
        <v>17</v>
      </c>
      <c r="I38" s="50" t="s">
        <v>590</v>
      </c>
      <c r="J38" s="51" t="s">
        <v>591</v>
      </c>
      <c r="K38" s="2" t="s">
        <v>1089</v>
      </c>
      <c r="L38" s="2">
        <v>327</v>
      </c>
      <c r="M38" s="6"/>
    </row>
    <row r="39" spans="1:13" ht="12.75">
      <c r="A39" s="492"/>
      <c r="B39" s="84" t="s">
        <v>34</v>
      </c>
      <c r="C39" s="34" t="s">
        <v>62</v>
      </c>
      <c r="D39" s="2" t="s">
        <v>954</v>
      </c>
      <c r="E39" s="2">
        <v>352</v>
      </c>
      <c r="F39" s="6">
        <f>SUM(E38:E39)</f>
        <v>872</v>
      </c>
      <c r="G39" s="1"/>
      <c r="H39" s="530"/>
      <c r="I39" s="49" t="s">
        <v>49</v>
      </c>
      <c r="J39" s="37" t="s">
        <v>104</v>
      </c>
      <c r="K39" s="2" t="s">
        <v>1090</v>
      </c>
      <c r="L39" s="2">
        <v>147</v>
      </c>
      <c r="M39" s="6">
        <f>SUM(L38:L39)</f>
        <v>474</v>
      </c>
    </row>
    <row r="40" spans="1:13" ht="12.75">
      <c r="A40" s="492" t="s">
        <v>16</v>
      </c>
      <c r="B40" s="84" t="s">
        <v>786</v>
      </c>
      <c r="C40" s="34" t="s">
        <v>216</v>
      </c>
      <c r="D40" s="2" t="s">
        <v>955</v>
      </c>
      <c r="E40" s="2">
        <v>429</v>
      </c>
      <c r="F40" s="6"/>
      <c r="G40" s="1"/>
      <c r="H40" s="522" t="s">
        <v>18</v>
      </c>
      <c r="I40" s="49" t="s">
        <v>588</v>
      </c>
      <c r="J40" s="37" t="s">
        <v>589</v>
      </c>
      <c r="K40" s="68"/>
      <c r="L40" s="65"/>
      <c r="M40" s="16"/>
    </row>
    <row r="41" spans="1:13" ht="12.75">
      <c r="A41" s="492"/>
      <c r="B41" s="85" t="s">
        <v>874</v>
      </c>
      <c r="C41" s="36" t="s">
        <v>374</v>
      </c>
      <c r="D41" s="2" t="s">
        <v>956</v>
      </c>
      <c r="E41" s="2">
        <v>420</v>
      </c>
      <c r="F41" s="6">
        <f>SUM(E40:E41)</f>
        <v>849</v>
      </c>
      <c r="G41" s="1"/>
      <c r="H41" s="522"/>
      <c r="I41" s="49" t="s">
        <v>48</v>
      </c>
      <c r="J41" s="37" t="s">
        <v>528</v>
      </c>
      <c r="K41" s="68"/>
      <c r="L41" s="66"/>
      <c r="M41" s="96"/>
    </row>
    <row r="42" spans="1:13" ht="12.75">
      <c r="A42" s="492" t="s">
        <v>17</v>
      </c>
      <c r="B42" s="84" t="s">
        <v>47</v>
      </c>
      <c r="C42" s="34" t="s">
        <v>54</v>
      </c>
      <c r="D42" s="2" t="s">
        <v>957</v>
      </c>
      <c r="E42" s="2">
        <v>496</v>
      </c>
      <c r="F42" s="6"/>
      <c r="G42" s="1"/>
      <c r="H42" s="522"/>
      <c r="I42" s="50" t="s">
        <v>923</v>
      </c>
      <c r="J42" s="51" t="s">
        <v>368</v>
      </c>
      <c r="K42" s="68"/>
      <c r="L42" s="65"/>
      <c r="M42" s="16"/>
    </row>
    <row r="43" spans="1:13" ht="12.75">
      <c r="A43" s="492"/>
      <c r="B43" s="84" t="s">
        <v>43</v>
      </c>
      <c r="C43" s="34" t="s">
        <v>71</v>
      </c>
      <c r="D43" s="2" t="s">
        <v>958</v>
      </c>
      <c r="E43" s="2">
        <v>265</v>
      </c>
      <c r="F43" s="6">
        <f>SUM(E42:E43)</f>
        <v>761</v>
      </c>
      <c r="G43" s="1"/>
      <c r="H43" s="530"/>
      <c r="I43" s="49" t="s">
        <v>920</v>
      </c>
      <c r="J43" s="37" t="s">
        <v>921</v>
      </c>
      <c r="K43" s="18" t="s">
        <v>1091</v>
      </c>
      <c r="L43" s="79">
        <v>718</v>
      </c>
      <c r="M43" s="87">
        <f>SUM(L43)</f>
        <v>718</v>
      </c>
    </row>
    <row r="44" spans="1:13" ht="12.75">
      <c r="A44" s="492" t="s">
        <v>18</v>
      </c>
      <c r="B44" s="78" t="s">
        <v>539</v>
      </c>
      <c r="C44" s="80" t="s">
        <v>52</v>
      </c>
      <c r="D44" s="81"/>
      <c r="E44" s="81"/>
      <c r="F44" s="16"/>
      <c r="G44" s="1"/>
      <c r="H44" s="522" t="s">
        <v>19</v>
      </c>
      <c r="I44" s="49" t="s">
        <v>590</v>
      </c>
      <c r="J44" s="37" t="s">
        <v>591</v>
      </c>
      <c r="K44" s="68"/>
      <c r="L44" s="65"/>
      <c r="M44" s="16"/>
    </row>
    <row r="45" spans="1:13" ht="12.75">
      <c r="A45" s="492"/>
      <c r="B45" s="71" t="s">
        <v>24</v>
      </c>
      <c r="C45" s="74" t="s">
        <v>52</v>
      </c>
      <c r="D45" s="65"/>
      <c r="E45" s="65"/>
      <c r="F45" s="16"/>
      <c r="G45" s="1"/>
      <c r="H45" s="522"/>
      <c r="I45" s="49" t="s">
        <v>88</v>
      </c>
      <c r="J45" s="37" t="s">
        <v>101</v>
      </c>
      <c r="K45" s="68"/>
      <c r="L45" s="65"/>
      <c r="M45" s="16"/>
    </row>
    <row r="46" spans="1:13" ht="12.75">
      <c r="A46" s="492"/>
      <c r="B46" s="70" t="s">
        <v>40</v>
      </c>
      <c r="C46" s="73" t="s">
        <v>68</v>
      </c>
      <c r="D46" s="65"/>
      <c r="E46" s="65"/>
      <c r="F46" s="16"/>
      <c r="G46" s="1"/>
      <c r="H46" s="522"/>
      <c r="I46" s="49" t="s">
        <v>87</v>
      </c>
      <c r="J46" s="37" t="s">
        <v>100</v>
      </c>
      <c r="K46" s="68"/>
      <c r="L46" s="65"/>
      <c r="M46" s="16"/>
    </row>
    <row r="47" spans="1:13" ht="13.5" thickBot="1">
      <c r="A47" s="492"/>
      <c r="B47" s="86" t="s">
        <v>314</v>
      </c>
      <c r="C47" s="77" t="s">
        <v>315</v>
      </c>
      <c r="D47" s="79" t="s">
        <v>959</v>
      </c>
      <c r="E47" s="79">
        <v>740</v>
      </c>
      <c r="F47" s="87">
        <f>SUM(E46:E47)</f>
        <v>740</v>
      </c>
      <c r="G47" s="1"/>
      <c r="H47" s="523"/>
      <c r="I47" s="56" t="s">
        <v>757</v>
      </c>
      <c r="J47" s="57" t="s">
        <v>758</v>
      </c>
      <c r="K47" s="69" t="s">
        <v>1092</v>
      </c>
      <c r="L47" s="67">
        <v>616</v>
      </c>
      <c r="M47" s="64">
        <f>SUM(L46:L47)</f>
        <v>616</v>
      </c>
    </row>
    <row r="48" spans="1:13" ht="13.5" thickBot="1">
      <c r="A48" s="492" t="s">
        <v>19</v>
      </c>
      <c r="B48" s="70" t="s">
        <v>248</v>
      </c>
      <c r="C48" s="73" t="s">
        <v>216</v>
      </c>
      <c r="D48" s="65"/>
      <c r="E48" s="65"/>
      <c r="F48" s="16"/>
      <c r="G48" s="1"/>
      <c r="H48" s="1"/>
      <c r="I48" s="95">
        <v>1</v>
      </c>
      <c r="J48" s="18" t="s">
        <v>120</v>
      </c>
      <c r="K48" s="19">
        <v>50582</v>
      </c>
      <c r="M48" s="63">
        <f>SUM(M6:M47)</f>
        <v>17920</v>
      </c>
    </row>
    <row r="49" spans="1:14" ht="12.75">
      <c r="A49" s="492"/>
      <c r="B49" s="70" t="s">
        <v>48</v>
      </c>
      <c r="C49" s="73" t="s">
        <v>746</v>
      </c>
      <c r="D49" s="65"/>
      <c r="E49" s="65"/>
      <c r="F49" s="16"/>
      <c r="G49" s="1"/>
      <c r="H49" s="1"/>
      <c r="I49" s="15">
        <v>2</v>
      </c>
      <c r="J49" s="2" t="s">
        <v>961</v>
      </c>
      <c r="K49" s="6">
        <v>49509</v>
      </c>
      <c r="L49" s="42"/>
      <c r="M49" s="43"/>
      <c r="N49" s="43"/>
    </row>
    <row r="50" spans="1:14" ht="12.75">
      <c r="A50" s="492"/>
      <c r="B50" s="70" t="s">
        <v>31</v>
      </c>
      <c r="C50" s="73" t="s">
        <v>59</v>
      </c>
      <c r="D50" s="65"/>
      <c r="E50" s="65"/>
      <c r="F50" s="16"/>
      <c r="G50" s="1"/>
      <c r="H50" s="1"/>
      <c r="I50" s="15">
        <v>3</v>
      </c>
      <c r="J50" s="62" t="s">
        <v>962</v>
      </c>
      <c r="K50" s="6">
        <v>44631</v>
      </c>
      <c r="L50" s="42"/>
      <c r="M50" s="9"/>
      <c r="N50" s="9"/>
    </row>
    <row r="51" spans="1:14" ht="13.5" thickBot="1">
      <c r="A51" s="509"/>
      <c r="B51" s="72" t="s">
        <v>86</v>
      </c>
      <c r="C51" s="75" t="s">
        <v>916</v>
      </c>
      <c r="D51" s="67" t="s">
        <v>960</v>
      </c>
      <c r="E51" s="67">
        <v>597</v>
      </c>
      <c r="F51" s="64">
        <f>SUM(E50:E51)</f>
        <v>597</v>
      </c>
      <c r="G51" s="1"/>
      <c r="H51" s="1"/>
      <c r="I51" s="15">
        <v>4</v>
      </c>
      <c r="J51" s="23" t="s">
        <v>111</v>
      </c>
      <c r="K51" s="6">
        <v>43427</v>
      </c>
      <c r="M51" s="12"/>
      <c r="N51" s="12"/>
    </row>
    <row r="52" spans="1:14" ht="13.5" thickBot="1">
      <c r="A52" s="1"/>
      <c r="B52" s="1"/>
      <c r="C52" s="1"/>
      <c r="D52" s="1"/>
      <c r="E52" s="1"/>
      <c r="F52" s="44">
        <f>SUM(F7:F51)</f>
        <v>22423</v>
      </c>
      <c r="G52" s="1"/>
      <c r="H52" s="1"/>
      <c r="I52" s="15">
        <v>5</v>
      </c>
      <c r="J52" s="31" t="s">
        <v>167</v>
      </c>
      <c r="K52" s="6">
        <v>40703</v>
      </c>
      <c r="M52" s="12"/>
      <c r="N52" s="12"/>
    </row>
    <row r="53" spans="1:14" ht="12.75">
      <c r="A53" s="1"/>
      <c r="B53" s="9"/>
      <c r="C53" s="1"/>
      <c r="D53" s="9"/>
      <c r="E53" s="1"/>
      <c r="G53" s="1"/>
      <c r="I53" s="15">
        <v>6</v>
      </c>
      <c r="J53" s="2" t="s">
        <v>168</v>
      </c>
      <c r="K53" s="6">
        <f>SUM(F52+M48)</f>
        <v>40343</v>
      </c>
      <c r="M53" s="12"/>
      <c r="N53" s="12"/>
    </row>
    <row r="54" spans="1:14" ht="12.75">
      <c r="A54" s="1"/>
      <c r="B54" s="9"/>
      <c r="C54" s="9"/>
      <c r="F54" s="11"/>
      <c r="G54" s="1"/>
      <c r="I54" s="61">
        <v>7</v>
      </c>
      <c r="J54" s="2" t="s">
        <v>965</v>
      </c>
      <c r="K54" s="6">
        <v>39722</v>
      </c>
      <c r="M54" s="45"/>
      <c r="N54" s="45"/>
    </row>
    <row r="55" spans="1:14" ht="12.75">
      <c r="A55" s="1"/>
      <c r="B55" s="9"/>
      <c r="C55" s="9"/>
      <c r="F55" s="11"/>
      <c r="G55" s="1"/>
      <c r="I55" s="15">
        <v>8</v>
      </c>
      <c r="J55" s="2" t="s">
        <v>964</v>
      </c>
      <c r="K55" s="6">
        <v>39428</v>
      </c>
      <c r="M55" s="45"/>
      <c r="N55" s="45"/>
    </row>
    <row r="56" spans="1:14" ht="13.5" thickBot="1">
      <c r="A56" s="1"/>
      <c r="B56" s="9"/>
      <c r="C56" s="9"/>
      <c r="F56" s="11"/>
      <c r="G56" s="1"/>
      <c r="I56" s="17">
        <v>9</v>
      </c>
      <c r="J56" s="7" t="s">
        <v>963</v>
      </c>
      <c r="K56" s="8">
        <v>27927</v>
      </c>
      <c r="M56" s="45"/>
      <c r="N56" s="45"/>
    </row>
    <row r="57" spans="1:14" ht="6.75" customHeight="1" thickBot="1">
      <c r="A57" s="1"/>
      <c r="B57" s="9"/>
      <c r="C57" s="9"/>
      <c r="F57" s="11"/>
      <c r="G57" s="1"/>
      <c r="J57" s="9"/>
      <c r="K57" s="9"/>
      <c r="M57" s="45"/>
      <c r="N57" s="45"/>
    </row>
    <row r="58" spans="2:12" ht="12.75">
      <c r="B58" s="551" t="s">
        <v>819</v>
      </c>
      <c r="C58" s="484"/>
      <c r="D58" s="484"/>
      <c r="E58" s="484"/>
      <c r="F58" s="484"/>
      <c r="G58" s="484"/>
      <c r="H58" s="484"/>
      <c r="I58" s="484"/>
      <c r="J58" s="484"/>
      <c r="K58" s="484"/>
      <c r="L58" s="552"/>
    </row>
    <row r="59" spans="2:12" ht="13.5" thickBot="1">
      <c r="B59" s="550"/>
      <c r="C59" s="487"/>
      <c r="D59" s="487"/>
      <c r="E59" s="487"/>
      <c r="F59" s="487"/>
      <c r="G59" s="487"/>
      <c r="H59" s="487"/>
      <c r="I59" s="487"/>
      <c r="J59" s="487"/>
      <c r="K59" s="487"/>
      <c r="L59" s="553"/>
    </row>
    <row r="60" spans="1:11" ht="12.75">
      <c r="A60" s="1"/>
      <c r="B60" s="554" t="s">
        <v>79</v>
      </c>
      <c r="C60" s="555"/>
      <c r="D60" s="556"/>
      <c r="E60" s="1"/>
      <c r="F60" s="1"/>
      <c r="G60" s="1"/>
      <c r="H60" s="1"/>
      <c r="I60" s="566" t="s">
        <v>109</v>
      </c>
      <c r="J60" s="567"/>
      <c r="K60" s="568"/>
    </row>
    <row r="61" spans="1:11" ht="13.5" thickBot="1">
      <c r="A61" s="1"/>
      <c r="B61" s="560"/>
      <c r="C61" s="561"/>
      <c r="D61" s="562"/>
      <c r="E61" s="1"/>
      <c r="F61" s="1"/>
      <c r="G61" s="1"/>
      <c r="H61" s="1"/>
      <c r="I61" s="569"/>
      <c r="J61" s="570"/>
      <c r="K61" s="571"/>
    </row>
    <row r="62" spans="1:13" ht="13.5" thickBot="1">
      <c r="A62" s="3"/>
      <c r="B62" s="4" t="s">
        <v>20</v>
      </c>
      <c r="C62" s="4" t="s">
        <v>21</v>
      </c>
      <c r="D62" s="4" t="s">
        <v>23</v>
      </c>
      <c r="E62" s="4" t="s">
        <v>22</v>
      </c>
      <c r="F62" s="5" t="s">
        <v>51</v>
      </c>
      <c r="G62" s="1"/>
      <c r="H62" s="25"/>
      <c r="I62" s="26" t="s">
        <v>20</v>
      </c>
      <c r="J62" s="26" t="s">
        <v>21</v>
      </c>
      <c r="K62" s="26" t="s">
        <v>23</v>
      </c>
      <c r="L62" s="26" t="s">
        <v>22</v>
      </c>
      <c r="M62" s="27" t="s">
        <v>51</v>
      </c>
    </row>
    <row r="63" spans="1:13" ht="12.75">
      <c r="A63" s="488" t="s">
        <v>0</v>
      </c>
      <c r="B63" s="36" t="s">
        <v>24</v>
      </c>
      <c r="C63" s="36" t="s">
        <v>52</v>
      </c>
      <c r="D63" s="2" t="s">
        <v>976</v>
      </c>
      <c r="E63" s="2">
        <v>762</v>
      </c>
      <c r="F63" s="6"/>
      <c r="G63" s="1"/>
      <c r="H63" s="532" t="s">
        <v>0</v>
      </c>
      <c r="I63" s="90" t="s">
        <v>49</v>
      </c>
      <c r="J63" s="35" t="s">
        <v>917</v>
      </c>
      <c r="K63" s="4" t="s">
        <v>1022</v>
      </c>
      <c r="L63" s="4">
        <v>640</v>
      </c>
      <c r="M63" s="5"/>
    </row>
    <row r="64" spans="1:13" ht="12.75">
      <c r="A64" s="488"/>
      <c r="B64" s="89" t="s">
        <v>25</v>
      </c>
      <c r="C64" s="89" t="s">
        <v>53</v>
      </c>
      <c r="D64" s="2" t="s">
        <v>977</v>
      </c>
      <c r="E64" s="2">
        <v>660</v>
      </c>
      <c r="F64" s="6">
        <f>SUM(E63:E64)</f>
        <v>1422</v>
      </c>
      <c r="G64" s="1"/>
      <c r="H64" s="531"/>
      <c r="I64" s="91" t="s">
        <v>918</v>
      </c>
      <c r="J64" s="37" t="s">
        <v>919</v>
      </c>
      <c r="K64" s="2" t="s">
        <v>1023</v>
      </c>
      <c r="L64" s="2">
        <v>481</v>
      </c>
      <c r="M64" s="6">
        <f>SUM(L63:L64)</f>
        <v>1121</v>
      </c>
    </row>
    <row r="65" spans="1:13" ht="12.75">
      <c r="A65" s="488" t="s">
        <v>1</v>
      </c>
      <c r="B65" s="34" t="s">
        <v>539</v>
      </c>
      <c r="C65" s="34" t="s">
        <v>52</v>
      </c>
      <c r="D65" s="2" t="s">
        <v>978</v>
      </c>
      <c r="E65" s="2">
        <v>775</v>
      </c>
      <c r="F65" s="6"/>
      <c r="G65" s="1"/>
      <c r="H65" s="531" t="s">
        <v>1</v>
      </c>
      <c r="I65" s="91" t="s">
        <v>1014</v>
      </c>
      <c r="J65" s="37" t="s">
        <v>1015</v>
      </c>
      <c r="K65" s="2" t="s">
        <v>1024</v>
      </c>
      <c r="L65" s="2">
        <v>608</v>
      </c>
      <c r="M65" s="6"/>
    </row>
    <row r="66" spans="1:13" ht="12.75">
      <c r="A66" s="488"/>
      <c r="B66" s="36" t="s">
        <v>973</v>
      </c>
      <c r="C66" s="36" t="s">
        <v>53</v>
      </c>
      <c r="D66" s="2" t="s">
        <v>979</v>
      </c>
      <c r="E66" s="2">
        <v>474</v>
      </c>
      <c r="F66" s="6">
        <f>SUM(E65:E66)</f>
        <v>1249</v>
      </c>
      <c r="G66" s="1"/>
      <c r="H66" s="531"/>
      <c r="I66" s="91" t="s">
        <v>1016</v>
      </c>
      <c r="J66" s="37" t="s">
        <v>1017</v>
      </c>
      <c r="K66" s="2" t="s">
        <v>1025</v>
      </c>
      <c r="L66" s="2">
        <v>634</v>
      </c>
      <c r="M66" s="6">
        <f>SUM(L65:L66)</f>
        <v>1242</v>
      </c>
    </row>
    <row r="67" spans="1:13" ht="12.75">
      <c r="A67" s="488" t="s">
        <v>2</v>
      </c>
      <c r="B67" s="36" t="s">
        <v>248</v>
      </c>
      <c r="C67" s="36" t="s">
        <v>216</v>
      </c>
      <c r="D67" s="2" t="s">
        <v>980</v>
      </c>
      <c r="E67" s="2">
        <v>775</v>
      </c>
      <c r="F67" s="6"/>
      <c r="G67" s="1"/>
      <c r="H67" s="531" t="s">
        <v>2</v>
      </c>
      <c r="I67" s="91" t="s">
        <v>81</v>
      </c>
      <c r="J67" s="37" t="s">
        <v>99</v>
      </c>
      <c r="K67" s="2" t="s">
        <v>1026</v>
      </c>
      <c r="L67" s="2">
        <v>666</v>
      </c>
      <c r="M67" s="6"/>
    </row>
    <row r="68" spans="1:13" ht="12.75">
      <c r="A68" s="488"/>
      <c r="B68" s="34" t="s">
        <v>48</v>
      </c>
      <c r="C68" s="34" t="s">
        <v>746</v>
      </c>
      <c r="D68" s="2" t="s">
        <v>981</v>
      </c>
      <c r="E68" s="2">
        <v>671</v>
      </c>
      <c r="F68" s="6">
        <f>SUM(E67:E68)</f>
        <v>1446</v>
      </c>
      <c r="G68" s="1"/>
      <c r="H68" s="531"/>
      <c r="I68" s="91" t="s">
        <v>49</v>
      </c>
      <c r="J68" s="37" t="s">
        <v>922</v>
      </c>
      <c r="K68" s="2" t="s">
        <v>1027</v>
      </c>
      <c r="L68" s="2">
        <v>321</v>
      </c>
      <c r="M68" s="6">
        <f>SUM(L67:L68)</f>
        <v>987</v>
      </c>
    </row>
    <row r="69" spans="1:13" ht="12.75">
      <c r="A69" s="488" t="s">
        <v>3</v>
      </c>
      <c r="B69" s="36" t="s">
        <v>530</v>
      </c>
      <c r="C69" s="36" t="s">
        <v>531</v>
      </c>
      <c r="D69" s="2" t="s">
        <v>982</v>
      </c>
      <c r="E69" s="2">
        <v>684</v>
      </c>
      <c r="F69" s="6"/>
      <c r="G69" s="1"/>
      <c r="H69" s="531" t="s">
        <v>3</v>
      </c>
      <c r="I69" s="92" t="s">
        <v>590</v>
      </c>
      <c r="J69" s="51" t="s">
        <v>591</v>
      </c>
      <c r="K69" s="2" t="s">
        <v>1028</v>
      </c>
      <c r="L69" s="2">
        <v>445</v>
      </c>
      <c r="M69" s="6"/>
    </row>
    <row r="70" spans="1:13" ht="12.75">
      <c r="A70" s="488"/>
      <c r="B70" s="34" t="s">
        <v>31</v>
      </c>
      <c r="C70" s="34" t="s">
        <v>59</v>
      </c>
      <c r="D70" s="2" t="s">
        <v>983</v>
      </c>
      <c r="E70" s="2">
        <v>585</v>
      </c>
      <c r="F70" s="6">
        <f>SUM(E69:E70)</f>
        <v>1269</v>
      </c>
      <c r="G70" s="1"/>
      <c r="H70" s="531"/>
      <c r="I70" s="92" t="s">
        <v>1019</v>
      </c>
      <c r="J70" s="51" t="s">
        <v>1018</v>
      </c>
      <c r="K70" s="2" t="s">
        <v>1029</v>
      </c>
      <c r="L70" s="2">
        <v>267</v>
      </c>
      <c r="M70" s="6">
        <f>SUM(L69:L70)</f>
        <v>712</v>
      </c>
    </row>
    <row r="71" spans="1:13" ht="12.75">
      <c r="A71" s="488" t="s">
        <v>4</v>
      </c>
      <c r="B71" s="36" t="s">
        <v>316</v>
      </c>
      <c r="C71" s="36" t="s">
        <v>317</v>
      </c>
      <c r="D71" s="2" t="s">
        <v>984</v>
      </c>
      <c r="E71" s="2">
        <v>538</v>
      </c>
      <c r="F71" s="6"/>
      <c r="G71" s="1"/>
      <c r="H71" s="531" t="s">
        <v>4</v>
      </c>
      <c r="I71" s="91" t="s">
        <v>694</v>
      </c>
      <c r="J71" s="37" t="s">
        <v>695</v>
      </c>
      <c r="K71" s="2" t="s">
        <v>1030</v>
      </c>
      <c r="L71" s="2">
        <v>554</v>
      </c>
      <c r="M71" s="6"/>
    </row>
    <row r="72" spans="1:13" ht="12.75">
      <c r="A72" s="488"/>
      <c r="B72" s="36" t="s">
        <v>845</v>
      </c>
      <c r="C72" s="36" t="s">
        <v>846</v>
      </c>
      <c r="D72" s="2" t="s">
        <v>985</v>
      </c>
      <c r="E72" s="2">
        <v>429</v>
      </c>
      <c r="F72" s="6">
        <f>SUM(E71:E72)</f>
        <v>967</v>
      </c>
      <c r="G72" s="1"/>
      <c r="H72" s="531"/>
      <c r="I72" s="91" t="s">
        <v>88</v>
      </c>
      <c r="J72" s="37" t="s">
        <v>101</v>
      </c>
      <c r="K72" s="2" t="s">
        <v>1031</v>
      </c>
      <c r="L72" s="2">
        <v>560</v>
      </c>
      <c r="M72" s="6">
        <f>SUM(L71:L72)</f>
        <v>1114</v>
      </c>
    </row>
    <row r="73" spans="1:13" ht="12.75">
      <c r="A73" s="488" t="s">
        <v>5</v>
      </c>
      <c r="B73" s="36" t="s">
        <v>88</v>
      </c>
      <c r="C73" s="36" t="s">
        <v>536</v>
      </c>
      <c r="D73" s="2" t="s">
        <v>986</v>
      </c>
      <c r="E73" s="2">
        <v>407</v>
      </c>
      <c r="F73" s="6"/>
      <c r="G73" s="1"/>
      <c r="H73" s="531" t="s">
        <v>5</v>
      </c>
      <c r="I73" s="91" t="s">
        <v>757</v>
      </c>
      <c r="J73" s="37" t="s">
        <v>758</v>
      </c>
      <c r="K73" s="23" t="s">
        <v>1032</v>
      </c>
      <c r="L73" s="23">
        <v>816</v>
      </c>
      <c r="M73" s="6"/>
    </row>
    <row r="74" spans="1:13" ht="12.75">
      <c r="A74" s="488"/>
      <c r="B74" s="88" t="s">
        <v>974</v>
      </c>
      <c r="C74" s="88" t="s">
        <v>60</v>
      </c>
      <c r="D74" s="2" t="s">
        <v>987</v>
      </c>
      <c r="E74" s="2">
        <v>245</v>
      </c>
      <c r="F74" s="6">
        <f>SUM(E73:E74)</f>
        <v>652</v>
      </c>
      <c r="G74" s="1"/>
      <c r="H74" s="531"/>
      <c r="I74" s="91" t="s">
        <v>87</v>
      </c>
      <c r="J74" s="37" t="s">
        <v>100</v>
      </c>
      <c r="K74" s="2" t="s">
        <v>1033</v>
      </c>
      <c r="L74" s="2">
        <v>676</v>
      </c>
      <c r="M74" s="6">
        <f>SUM(L73:L74)</f>
        <v>1492</v>
      </c>
    </row>
    <row r="75" spans="1:13" ht="12.75">
      <c r="A75" s="488" t="s">
        <v>6</v>
      </c>
      <c r="B75" s="34" t="s">
        <v>755</v>
      </c>
      <c r="C75" s="34" t="s">
        <v>64</v>
      </c>
      <c r="D75" s="2" t="s">
        <v>988</v>
      </c>
      <c r="E75" s="2">
        <v>665</v>
      </c>
      <c r="F75" s="6"/>
      <c r="G75" s="1"/>
      <c r="H75" s="531" t="s">
        <v>77</v>
      </c>
      <c r="I75" s="91" t="s">
        <v>49</v>
      </c>
      <c r="J75" s="37" t="s">
        <v>104</v>
      </c>
      <c r="K75" s="2" t="s">
        <v>1189</v>
      </c>
      <c r="L75" s="2">
        <v>814</v>
      </c>
      <c r="M75" s="6"/>
    </row>
    <row r="76" spans="1:13" ht="12.75">
      <c r="A76" s="488"/>
      <c r="B76" s="88" t="s">
        <v>914</v>
      </c>
      <c r="C76" s="88" t="s">
        <v>913</v>
      </c>
      <c r="D76" s="2" t="s">
        <v>989</v>
      </c>
      <c r="E76" s="2">
        <v>476</v>
      </c>
      <c r="F76" s="6">
        <f>SUM(E75:E76)</f>
        <v>1141</v>
      </c>
      <c r="G76" s="1"/>
      <c r="H76" s="531"/>
      <c r="I76" s="91" t="s">
        <v>769</v>
      </c>
      <c r="J76" s="37" t="s">
        <v>770</v>
      </c>
      <c r="K76" s="2" t="s">
        <v>1034</v>
      </c>
      <c r="L76" s="2">
        <v>709</v>
      </c>
      <c r="M76" s="6">
        <f>SUM(L75:L76)</f>
        <v>1523</v>
      </c>
    </row>
    <row r="77" spans="1:13" ht="12.75">
      <c r="A77" s="488" t="s">
        <v>7</v>
      </c>
      <c r="B77" s="34" t="s">
        <v>47</v>
      </c>
      <c r="C77" s="34" t="s">
        <v>54</v>
      </c>
      <c r="D77" s="2" t="s">
        <v>990</v>
      </c>
      <c r="E77" s="2">
        <v>524</v>
      </c>
      <c r="F77" s="6"/>
      <c r="G77" s="1"/>
      <c r="H77" s="531" t="s">
        <v>78</v>
      </c>
      <c r="I77" s="92" t="s">
        <v>923</v>
      </c>
      <c r="J77" s="51" t="s">
        <v>368</v>
      </c>
      <c r="K77" s="2" t="s">
        <v>1035</v>
      </c>
      <c r="L77" s="2">
        <v>662</v>
      </c>
      <c r="M77" s="6"/>
    </row>
    <row r="78" spans="1:13" ht="12.75">
      <c r="A78" s="488"/>
      <c r="B78" s="34" t="s">
        <v>975</v>
      </c>
      <c r="C78" s="34" t="s">
        <v>536</v>
      </c>
      <c r="D78" s="2" t="s">
        <v>991</v>
      </c>
      <c r="E78" s="2">
        <v>480</v>
      </c>
      <c r="F78" s="6">
        <f>SUM(E77:E78)</f>
        <v>1004</v>
      </c>
      <c r="G78" s="1"/>
      <c r="H78" s="531"/>
      <c r="I78" s="91" t="s">
        <v>920</v>
      </c>
      <c r="J78" s="37" t="s">
        <v>921</v>
      </c>
      <c r="K78" s="2" t="s">
        <v>1036</v>
      </c>
      <c r="L78" s="2">
        <v>454</v>
      </c>
      <c r="M78" s="6">
        <f>SUM(L77:L78)</f>
        <v>1116</v>
      </c>
    </row>
    <row r="79" spans="1:13" ht="12.75">
      <c r="A79" s="488" t="s">
        <v>8</v>
      </c>
      <c r="B79" s="34" t="s">
        <v>40</v>
      </c>
      <c r="C79" s="34" t="s">
        <v>68</v>
      </c>
      <c r="D79" s="2" t="s">
        <v>992</v>
      </c>
      <c r="E79" s="2">
        <v>829</v>
      </c>
      <c r="F79" s="6"/>
      <c r="G79" s="1"/>
      <c r="H79" s="531" t="s">
        <v>9</v>
      </c>
      <c r="I79" s="91" t="s">
        <v>48</v>
      </c>
      <c r="J79" s="37" t="s">
        <v>528</v>
      </c>
      <c r="K79" s="2" t="s">
        <v>1037</v>
      </c>
      <c r="L79" s="2">
        <v>899</v>
      </c>
      <c r="M79" s="6"/>
    </row>
    <row r="80" spans="1:13" ht="12.75">
      <c r="A80" s="488"/>
      <c r="B80" s="34" t="s">
        <v>314</v>
      </c>
      <c r="C80" s="34" t="s">
        <v>315</v>
      </c>
      <c r="D80" s="2" t="s">
        <v>993</v>
      </c>
      <c r="E80" s="2">
        <v>587</v>
      </c>
      <c r="F80" s="6">
        <f>SUM(E79:E80)</f>
        <v>1416</v>
      </c>
      <c r="G80" s="1"/>
      <c r="H80" s="531"/>
      <c r="I80" s="91" t="s">
        <v>588</v>
      </c>
      <c r="J80" s="37" t="s">
        <v>589</v>
      </c>
      <c r="K80" s="2" t="s">
        <v>1038</v>
      </c>
      <c r="L80" s="2">
        <v>649</v>
      </c>
      <c r="M80" s="6">
        <f>SUM(L79:L80)</f>
        <v>1548</v>
      </c>
    </row>
    <row r="81" spans="1:13" ht="12.75">
      <c r="A81" s="488" t="s">
        <v>9</v>
      </c>
      <c r="B81" s="36" t="s">
        <v>43</v>
      </c>
      <c r="C81" s="36" t="s">
        <v>71</v>
      </c>
      <c r="D81" s="2" t="s">
        <v>994</v>
      </c>
      <c r="E81" s="2">
        <v>623</v>
      </c>
      <c r="F81" s="6"/>
      <c r="G81" s="1"/>
      <c r="H81" s="531" t="s">
        <v>11</v>
      </c>
      <c r="I81" s="91" t="s">
        <v>920</v>
      </c>
      <c r="J81" s="37" t="s">
        <v>921</v>
      </c>
      <c r="K81" s="2" t="s">
        <v>1039</v>
      </c>
      <c r="L81" s="2">
        <v>461</v>
      </c>
      <c r="M81" s="6"/>
    </row>
    <row r="82" spans="1:13" ht="12.75">
      <c r="A82" s="488"/>
      <c r="B82" s="34" t="s">
        <v>46</v>
      </c>
      <c r="C82" s="34" t="s">
        <v>70</v>
      </c>
      <c r="D82" s="2" t="s">
        <v>995</v>
      </c>
      <c r="E82" s="2">
        <v>606</v>
      </c>
      <c r="F82" s="6">
        <f>SUM(E81:E82)</f>
        <v>1229</v>
      </c>
      <c r="G82" s="1"/>
      <c r="H82" s="531"/>
      <c r="I82" s="91" t="s">
        <v>81</v>
      </c>
      <c r="J82" s="37" t="s">
        <v>99</v>
      </c>
      <c r="K82" s="2" t="s">
        <v>1039</v>
      </c>
      <c r="L82" s="2">
        <v>461</v>
      </c>
      <c r="M82" s="6">
        <f>SUM(L81:L82)</f>
        <v>922</v>
      </c>
    </row>
    <row r="83" spans="1:13" ht="12.75">
      <c r="A83" s="488" t="s">
        <v>10</v>
      </c>
      <c r="B83" s="88" t="s">
        <v>34</v>
      </c>
      <c r="C83" s="88" t="s">
        <v>62</v>
      </c>
      <c r="D83" s="2" t="s">
        <v>996</v>
      </c>
      <c r="E83" s="2">
        <v>984</v>
      </c>
      <c r="F83" s="6"/>
      <c r="G83" s="1"/>
      <c r="H83" s="531" t="s">
        <v>12</v>
      </c>
      <c r="I83" s="91" t="s">
        <v>48</v>
      </c>
      <c r="J83" s="37" t="s">
        <v>528</v>
      </c>
      <c r="K83" s="2" t="s">
        <v>1040</v>
      </c>
      <c r="L83" s="2">
        <v>790</v>
      </c>
      <c r="M83" s="6"/>
    </row>
    <row r="84" spans="1:13" ht="12.75">
      <c r="A84" s="488"/>
      <c r="B84" s="34" t="s">
        <v>786</v>
      </c>
      <c r="C84" s="34" t="s">
        <v>216</v>
      </c>
      <c r="D84" s="2" t="s">
        <v>997</v>
      </c>
      <c r="E84" s="2">
        <v>825</v>
      </c>
      <c r="F84" s="6">
        <f>SUM(E83:E84)</f>
        <v>1809</v>
      </c>
      <c r="G84" s="1"/>
      <c r="H84" s="531"/>
      <c r="I84" s="91" t="s">
        <v>1014</v>
      </c>
      <c r="J84" s="37" t="s">
        <v>1015</v>
      </c>
      <c r="K84" s="2" t="s">
        <v>1041</v>
      </c>
      <c r="L84" s="2">
        <v>514</v>
      </c>
      <c r="M84" s="6">
        <f>SUM(L83:L84)</f>
        <v>1304</v>
      </c>
    </row>
    <row r="85" spans="1:13" ht="12.75">
      <c r="A85" s="488" t="s">
        <v>11</v>
      </c>
      <c r="B85" s="34" t="s">
        <v>46</v>
      </c>
      <c r="C85" s="34" t="s">
        <v>70</v>
      </c>
      <c r="D85" s="2" t="s">
        <v>789</v>
      </c>
      <c r="E85" s="2">
        <v>632</v>
      </c>
      <c r="F85" s="6"/>
      <c r="G85" s="1"/>
      <c r="H85" s="531" t="s">
        <v>13</v>
      </c>
      <c r="I85" s="92" t="s">
        <v>923</v>
      </c>
      <c r="J85" s="51" t="s">
        <v>368</v>
      </c>
      <c r="K85" s="2" t="s">
        <v>1042</v>
      </c>
      <c r="L85" s="2">
        <v>636</v>
      </c>
      <c r="M85" s="6"/>
    </row>
    <row r="86" spans="1:13" ht="12.75">
      <c r="A86" s="488"/>
      <c r="B86" s="34" t="s">
        <v>874</v>
      </c>
      <c r="C86" s="34" t="s">
        <v>374</v>
      </c>
      <c r="D86" s="2" t="s">
        <v>998</v>
      </c>
      <c r="E86" s="2">
        <v>445</v>
      </c>
      <c r="F86" s="6">
        <f>SUM(E85:E86)</f>
        <v>1077</v>
      </c>
      <c r="G86" s="1"/>
      <c r="H86" s="531"/>
      <c r="I86" s="91" t="s">
        <v>588</v>
      </c>
      <c r="J86" s="37" t="s">
        <v>589</v>
      </c>
      <c r="K86" s="2" t="s">
        <v>1043</v>
      </c>
      <c r="L86" s="23">
        <v>544</v>
      </c>
      <c r="M86" s="6">
        <f>SUM(L85:L86)</f>
        <v>1180</v>
      </c>
    </row>
    <row r="87" spans="1:13" ht="12.75">
      <c r="A87" s="488" t="s">
        <v>12</v>
      </c>
      <c r="B87" s="34" t="s">
        <v>314</v>
      </c>
      <c r="C87" s="34" t="s">
        <v>315</v>
      </c>
      <c r="D87" s="2" t="s">
        <v>999</v>
      </c>
      <c r="E87" s="2">
        <v>775</v>
      </c>
      <c r="F87" s="6"/>
      <c r="G87" s="1"/>
      <c r="H87" s="531" t="s">
        <v>67</v>
      </c>
      <c r="I87" s="91" t="s">
        <v>1020</v>
      </c>
      <c r="J87" s="37" t="s">
        <v>1021</v>
      </c>
      <c r="K87" s="2" t="s">
        <v>1044</v>
      </c>
      <c r="L87" s="2">
        <v>497</v>
      </c>
      <c r="M87" s="6"/>
    </row>
    <row r="88" spans="1:13" ht="12.75">
      <c r="A88" s="488"/>
      <c r="B88" s="34" t="s">
        <v>25</v>
      </c>
      <c r="C88" s="34" t="s">
        <v>53</v>
      </c>
      <c r="D88" s="2" t="s">
        <v>1000</v>
      </c>
      <c r="E88" s="2">
        <v>661</v>
      </c>
      <c r="F88" s="6">
        <f>SUM(E87:E88)</f>
        <v>1436</v>
      </c>
      <c r="G88" s="1"/>
      <c r="H88" s="531"/>
      <c r="I88" s="91" t="s">
        <v>590</v>
      </c>
      <c r="J88" s="37" t="s">
        <v>591</v>
      </c>
      <c r="K88" s="23" t="s">
        <v>1045</v>
      </c>
      <c r="L88" s="23">
        <v>395</v>
      </c>
      <c r="M88" s="6">
        <f>SUM(L87:L88)</f>
        <v>892</v>
      </c>
    </row>
    <row r="89" spans="1:13" ht="12.75">
      <c r="A89" s="488" t="s">
        <v>13</v>
      </c>
      <c r="B89" s="36" t="s">
        <v>248</v>
      </c>
      <c r="C89" s="36" t="s">
        <v>216</v>
      </c>
      <c r="D89" s="2" t="s">
        <v>1001</v>
      </c>
      <c r="E89" s="31">
        <v>673</v>
      </c>
      <c r="F89" s="6"/>
      <c r="G89" s="1"/>
      <c r="H89" s="531" t="s">
        <v>14</v>
      </c>
      <c r="I89" s="91" t="s">
        <v>47</v>
      </c>
      <c r="J89" s="37" t="s">
        <v>106</v>
      </c>
      <c r="K89" s="2" t="s">
        <v>1046</v>
      </c>
      <c r="L89" s="2">
        <v>450</v>
      </c>
      <c r="M89" s="6"/>
    </row>
    <row r="90" spans="1:13" ht="12.75">
      <c r="A90" s="488"/>
      <c r="B90" s="34" t="s">
        <v>539</v>
      </c>
      <c r="C90" s="34" t="s">
        <v>52</v>
      </c>
      <c r="D90" s="2" t="s">
        <v>1002</v>
      </c>
      <c r="E90" s="2">
        <v>639</v>
      </c>
      <c r="F90" s="6">
        <f>SUM(E89:E90)</f>
        <v>1312</v>
      </c>
      <c r="G90" s="1"/>
      <c r="H90" s="531"/>
      <c r="I90" s="91" t="s">
        <v>1020</v>
      </c>
      <c r="J90" s="37" t="s">
        <v>1021</v>
      </c>
      <c r="K90" s="2" t="s">
        <v>1047</v>
      </c>
      <c r="L90" s="2">
        <v>319</v>
      </c>
      <c r="M90" s="6">
        <f>SUM(L89:L90)</f>
        <v>769</v>
      </c>
    </row>
    <row r="91" spans="1:13" ht="12.75">
      <c r="A91" s="488" t="s">
        <v>67</v>
      </c>
      <c r="B91" s="34" t="s">
        <v>40</v>
      </c>
      <c r="C91" s="34" t="s">
        <v>68</v>
      </c>
      <c r="D91" s="2" t="s">
        <v>1003</v>
      </c>
      <c r="E91" s="2">
        <v>1015</v>
      </c>
      <c r="F91" s="6"/>
      <c r="G91" s="1"/>
      <c r="H91" s="531" t="s">
        <v>15</v>
      </c>
      <c r="I91" s="91" t="s">
        <v>81</v>
      </c>
      <c r="J91" s="37" t="s">
        <v>93</v>
      </c>
      <c r="K91" s="2" t="s">
        <v>1048</v>
      </c>
      <c r="L91" s="2">
        <v>424</v>
      </c>
      <c r="M91" s="6"/>
    </row>
    <row r="92" spans="1:13" ht="12.75">
      <c r="A92" s="488"/>
      <c r="B92" s="34" t="s">
        <v>40</v>
      </c>
      <c r="C92" s="34" t="s">
        <v>846</v>
      </c>
      <c r="D92" s="2" t="s">
        <v>948</v>
      </c>
      <c r="E92" s="2">
        <v>458</v>
      </c>
      <c r="F92" s="6">
        <f>SUM(E91:E92)</f>
        <v>1473</v>
      </c>
      <c r="G92" s="1"/>
      <c r="H92" s="531"/>
      <c r="I92" s="91" t="s">
        <v>88</v>
      </c>
      <c r="J92" s="37" t="s">
        <v>101</v>
      </c>
      <c r="K92" s="2" t="s">
        <v>1049</v>
      </c>
      <c r="L92" s="2">
        <v>252</v>
      </c>
      <c r="M92" s="6">
        <f>SUM(L91:L92)</f>
        <v>676</v>
      </c>
    </row>
    <row r="93" spans="1:13" ht="12.75">
      <c r="A93" s="488" t="s">
        <v>14</v>
      </c>
      <c r="B93" s="88" t="s">
        <v>973</v>
      </c>
      <c r="C93" s="88" t="s">
        <v>53</v>
      </c>
      <c r="D93" s="2" t="s">
        <v>1004</v>
      </c>
      <c r="E93" s="2">
        <v>476</v>
      </c>
      <c r="F93" s="6"/>
      <c r="G93" s="1"/>
      <c r="H93" s="531" t="s">
        <v>16</v>
      </c>
      <c r="I93" s="91" t="s">
        <v>918</v>
      </c>
      <c r="J93" s="37" t="s">
        <v>919</v>
      </c>
      <c r="K93" s="76" t="s">
        <v>1050</v>
      </c>
      <c r="L93" s="76">
        <v>397</v>
      </c>
      <c r="M93" s="6"/>
    </row>
    <row r="94" spans="1:13" ht="12.75">
      <c r="A94" s="488"/>
      <c r="B94" s="36" t="s">
        <v>24</v>
      </c>
      <c r="C94" s="36" t="s">
        <v>52</v>
      </c>
      <c r="D94" s="2" t="s">
        <v>1005</v>
      </c>
      <c r="E94" s="2">
        <v>407</v>
      </c>
      <c r="F94" s="6">
        <f>SUM(E93:E94)</f>
        <v>883</v>
      </c>
      <c r="G94" s="1"/>
      <c r="H94" s="531"/>
      <c r="I94" s="91" t="s">
        <v>49</v>
      </c>
      <c r="J94" s="37" t="s">
        <v>917</v>
      </c>
      <c r="K94" s="2" t="s">
        <v>1051</v>
      </c>
      <c r="L94" s="2">
        <v>387</v>
      </c>
      <c r="M94" s="6">
        <f>SUM(L93:L94)</f>
        <v>784</v>
      </c>
    </row>
    <row r="95" spans="1:13" ht="12.75">
      <c r="A95" s="488" t="s">
        <v>15</v>
      </c>
      <c r="B95" s="36" t="s">
        <v>252</v>
      </c>
      <c r="C95" s="36" t="s">
        <v>217</v>
      </c>
      <c r="D95" s="2" t="s">
        <v>1006</v>
      </c>
      <c r="E95" s="2">
        <v>519</v>
      </c>
      <c r="F95" s="6"/>
      <c r="G95" s="1"/>
      <c r="H95" s="531" t="s">
        <v>17</v>
      </c>
      <c r="I95" s="91" t="s">
        <v>41</v>
      </c>
      <c r="J95" s="37" t="s">
        <v>734</v>
      </c>
      <c r="K95" s="2" t="s">
        <v>1052</v>
      </c>
      <c r="L95" s="2">
        <v>516</v>
      </c>
      <c r="M95" s="6"/>
    </row>
    <row r="96" spans="1:13" ht="12.75">
      <c r="A96" s="488"/>
      <c r="B96" s="34" t="s">
        <v>34</v>
      </c>
      <c r="C96" s="34" t="s">
        <v>62</v>
      </c>
      <c r="D96" s="2" t="s">
        <v>1007</v>
      </c>
      <c r="E96" s="2">
        <v>391</v>
      </c>
      <c r="F96" s="6">
        <f>SUM(E95:E96)</f>
        <v>910</v>
      </c>
      <c r="G96" s="1"/>
      <c r="H96" s="531"/>
      <c r="I96" s="91" t="s">
        <v>41</v>
      </c>
      <c r="J96" s="37" t="s">
        <v>103</v>
      </c>
      <c r="K96" s="2" t="s">
        <v>1053</v>
      </c>
      <c r="L96" s="2">
        <v>227</v>
      </c>
      <c r="M96" s="6">
        <f>SUM(L95:L96)</f>
        <v>743</v>
      </c>
    </row>
    <row r="97" spans="1:13" ht="12.75">
      <c r="A97" s="488" t="s">
        <v>16</v>
      </c>
      <c r="B97" s="34" t="s">
        <v>874</v>
      </c>
      <c r="C97" s="34" t="s">
        <v>374</v>
      </c>
      <c r="D97" s="2" t="s">
        <v>1008</v>
      </c>
      <c r="E97" s="2">
        <v>456</v>
      </c>
      <c r="F97" s="6"/>
      <c r="G97" s="1"/>
      <c r="H97" s="531" t="s">
        <v>18</v>
      </c>
      <c r="I97" s="91" t="s">
        <v>1014</v>
      </c>
      <c r="J97" s="37" t="s">
        <v>1015</v>
      </c>
      <c r="K97" s="2"/>
      <c r="L97" s="2"/>
      <c r="M97" s="2"/>
    </row>
    <row r="98" spans="1:13" ht="12.75">
      <c r="A98" s="488"/>
      <c r="B98" s="36" t="s">
        <v>530</v>
      </c>
      <c r="C98" s="36" t="s">
        <v>531</v>
      </c>
      <c r="D98" s="2" t="s">
        <v>1009</v>
      </c>
      <c r="E98" s="2">
        <v>435</v>
      </c>
      <c r="F98" s="6">
        <f>SUM(E97:E98)</f>
        <v>891</v>
      </c>
      <c r="G98" s="1"/>
      <c r="H98" s="531"/>
      <c r="I98" s="91" t="s">
        <v>48</v>
      </c>
      <c r="J98" s="37" t="s">
        <v>528</v>
      </c>
      <c r="K98" s="2"/>
      <c r="L98" s="94"/>
      <c r="M98" s="24"/>
    </row>
    <row r="99" spans="1:13" ht="12.75">
      <c r="A99" s="488" t="s">
        <v>17</v>
      </c>
      <c r="B99" s="34" t="s">
        <v>47</v>
      </c>
      <c r="C99" s="34" t="s">
        <v>54</v>
      </c>
      <c r="D99" s="2" t="s">
        <v>1010</v>
      </c>
      <c r="E99" s="2">
        <v>482</v>
      </c>
      <c r="F99" s="6"/>
      <c r="G99" s="1"/>
      <c r="H99" s="531"/>
      <c r="I99" s="92" t="s">
        <v>923</v>
      </c>
      <c r="J99" s="51" t="s">
        <v>368</v>
      </c>
      <c r="K99" s="2"/>
      <c r="L99" s="2"/>
      <c r="M99" s="2"/>
    </row>
    <row r="100" spans="1:13" ht="12.75">
      <c r="A100" s="488"/>
      <c r="B100" s="36" t="s">
        <v>43</v>
      </c>
      <c r="C100" s="36" t="s">
        <v>71</v>
      </c>
      <c r="D100" s="2" t="s">
        <v>1011</v>
      </c>
      <c r="E100" s="2">
        <v>330</v>
      </c>
      <c r="F100" s="6">
        <f>SUM(E99:E100)</f>
        <v>812</v>
      </c>
      <c r="G100" s="1"/>
      <c r="H100" s="531"/>
      <c r="I100" s="91" t="s">
        <v>920</v>
      </c>
      <c r="J100" s="37" t="s">
        <v>921</v>
      </c>
      <c r="K100" s="2" t="s">
        <v>1054</v>
      </c>
      <c r="L100" s="2">
        <v>735</v>
      </c>
      <c r="M100" s="2">
        <f>SUM(L100)</f>
        <v>735</v>
      </c>
    </row>
    <row r="101" spans="1:13" ht="12.75">
      <c r="A101" s="488" t="s">
        <v>18</v>
      </c>
      <c r="B101" s="34" t="s">
        <v>24</v>
      </c>
      <c r="C101" s="34" t="s">
        <v>52</v>
      </c>
      <c r="D101" s="2"/>
      <c r="E101" s="2"/>
      <c r="F101" s="6"/>
      <c r="G101" s="1"/>
      <c r="H101" s="531" t="s">
        <v>19</v>
      </c>
      <c r="I101" s="91" t="s">
        <v>590</v>
      </c>
      <c r="J101" s="37" t="s">
        <v>591</v>
      </c>
      <c r="K101" s="2"/>
      <c r="L101" s="2"/>
      <c r="M101" s="2"/>
    </row>
    <row r="102" spans="1:13" ht="12.75">
      <c r="A102" s="488"/>
      <c r="B102" s="34" t="s">
        <v>539</v>
      </c>
      <c r="C102" s="34" t="s">
        <v>52</v>
      </c>
      <c r="D102" s="2"/>
      <c r="E102" s="2"/>
      <c r="F102" s="6"/>
      <c r="G102" s="1"/>
      <c r="H102" s="531"/>
      <c r="I102" s="91" t="s">
        <v>88</v>
      </c>
      <c r="J102" s="37" t="s">
        <v>101</v>
      </c>
      <c r="K102" s="2"/>
      <c r="L102" s="2"/>
      <c r="M102" s="2"/>
    </row>
    <row r="103" spans="1:13" ht="12.75">
      <c r="A103" s="488"/>
      <c r="B103" s="34" t="s">
        <v>40</v>
      </c>
      <c r="C103" s="34" t="s">
        <v>68</v>
      </c>
      <c r="D103" s="2"/>
      <c r="E103" s="2"/>
      <c r="F103" s="6"/>
      <c r="G103" s="1"/>
      <c r="H103" s="531"/>
      <c r="I103" s="91" t="s">
        <v>81</v>
      </c>
      <c r="J103" s="37" t="s">
        <v>99</v>
      </c>
      <c r="K103" s="2"/>
      <c r="L103" s="2"/>
      <c r="M103" s="2"/>
    </row>
    <row r="104" spans="1:13" ht="13.5" thickBot="1">
      <c r="A104" s="488"/>
      <c r="B104" s="34" t="s">
        <v>314</v>
      </c>
      <c r="C104" s="34" t="s">
        <v>315</v>
      </c>
      <c r="D104" s="2" t="s">
        <v>1012</v>
      </c>
      <c r="E104" s="2">
        <v>776</v>
      </c>
      <c r="F104" s="6">
        <f>SUM(E103:E104)</f>
        <v>776</v>
      </c>
      <c r="G104" s="1"/>
      <c r="H104" s="533"/>
      <c r="I104" s="92" t="s">
        <v>588</v>
      </c>
      <c r="J104" s="51" t="s">
        <v>589</v>
      </c>
      <c r="K104" s="2" t="s">
        <v>1055</v>
      </c>
      <c r="L104" s="2">
        <v>662</v>
      </c>
      <c r="M104" s="2">
        <f>SUM(L103:L104)</f>
        <v>662</v>
      </c>
    </row>
    <row r="105" spans="1:13" ht="13.5" thickBot="1">
      <c r="A105" s="488" t="s">
        <v>19</v>
      </c>
      <c r="B105" s="34" t="s">
        <v>248</v>
      </c>
      <c r="C105" s="34" t="s">
        <v>216</v>
      </c>
      <c r="D105" s="2"/>
      <c r="E105" s="2"/>
      <c r="F105" s="6"/>
      <c r="G105" s="1"/>
      <c r="H105" s="1"/>
      <c r="I105" s="1"/>
      <c r="J105" s="1"/>
      <c r="K105" s="1"/>
      <c r="L105" s="58"/>
      <c r="M105" s="59">
        <f>SUM(M63:M104)</f>
        <v>19522</v>
      </c>
    </row>
    <row r="106" spans="1:13" ht="12.75">
      <c r="A106" s="488"/>
      <c r="B106" s="36" t="s">
        <v>530</v>
      </c>
      <c r="C106" s="36" t="s">
        <v>531</v>
      </c>
      <c r="D106" s="2"/>
      <c r="E106" s="2"/>
      <c r="F106" s="6"/>
      <c r="G106" s="1"/>
      <c r="H106" s="1"/>
      <c r="I106" s="3">
        <v>1</v>
      </c>
      <c r="J106" s="4" t="s">
        <v>904</v>
      </c>
      <c r="K106" s="5">
        <v>45910</v>
      </c>
      <c r="L106" s="58"/>
      <c r="M106" s="58"/>
    </row>
    <row r="107" spans="1:13" ht="12.75">
      <c r="A107" s="488"/>
      <c r="B107" s="34" t="s">
        <v>31</v>
      </c>
      <c r="C107" s="34" t="s">
        <v>59</v>
      </c>
      <c r="D107" s="2"/>
      <c r="E107" s="2"/>
      <c r="F107" s="6"/>
      <c r="G107" s="1"/>
      <c r="H107" s="1"/>
      <c r="I107" s="15">
        <v>2</v>
      </c>
      <c r="J107" s="23" t="s">
        <v>115</v>
      </c>
      <c r="K107" s="6">
        <v>45658</v>
      </c>
      <c r="L107" s="58"/>
      <c r="M107" s="58"/>
    </row>
    <row r="108" spans="1:13" ht="13.5" thickBot="1">
      <c r="A108" s="491"/>
      <c r="B108" s="34" t="s">
        <v>48</v>
      </c>
      <c r="C108" s="34" t="s">
        <v>746</v>
      </c>
      <c r="D108" s="7" t="s">
        <v>1013</v>
      </c>
      <c r="E108" s="7">
        <v>667</v>
      </c>
      <c r="F108" s="6">
        <f>SUM(E107:E108)</f>
        <v>667</v>
      </c>
      <c r="G108" s="1"/>
      <c r="H108" s="1"/>
      <c r="I108" s="15">
        <v>3</v>
      </c>
      <c r="J108" s="2" t="s">
        <v>168</v>
      </c>
      <c r="K108" s="6">
        <v>43363</v>
      </c>
      <c r="L108" s="58"/>
      <c r="M108" s="60"/>
    </row>
    <row r="109" spans="1:13" ht="13.5" thickBot="1">
      <c r="A109" s="1"/>
      <c r="B109" s="1"/>
      <c r="C109" s="1"/>
      <c r="D109" s="1"/>
      <c r="E109" s="1"/>
      <c r="F109" s="44">
        <f>SUM(F64:F108)</f>
        <v>23841</v>
      </c>
      <c r="G109" s="1"/>
      <c r="H109" s="1"/>
      <c r="I109" s="15">
        <v>4</v>
      </c>
      <c r="J109" s="2" t="s">
        <v>111</v>
      </c>
      <c r="K109" s="6">
        <v>42563</v>
      </c>
      <c r="L109" s="58"/>
      <c r="M109" s="58"/>
    </row>
    <row r="110" spans="1:13" ht="12.75">
      <c r="A110" s="1"/>
      <c r="B110" s="9"/>
      <c r="C110" s="9"/>
      <c r="D110" s="9"/>
      <c r="E110" s="1"/>
      <c r="F110" s="11"/>
      <c r="G110" s="1"/>
      <c r="H110" s="1"/>
      <c r="I110" s="15">
        <v>5</v>
      </c>
      <c r="J110" s="23" t="s">
        <v>906</v>
      </c>
      <c r="K110" s="6">
        <v>41585</v>
      </c>
      <c r="L110" s="58"/>
      <c r="M110" s="58"/>
    </row>
    <row r="111" spans="1:13" ht="12.75">
      <c r="A111" s="1"/>
      <c r="B111" s="9"/>
      <c r="C111" s="9"/>
      <c r="D111" s="9"/>
      <c r="E111" s="1"/>
      <c r="F111" s="11"/>
      <c r="G111" s="1"/>
      <c r="H111" s="1"/>
      <c r="I111" s="15">
        <v>6</v>
      </c>
      <c r="J111" s="2" t="s">
        <v>907</v>
      </c>
      <c r="K111" s="6">
        <v>41456</v>
      </c>
      <c r="L111" s="58"/>
      <c r="M111" s="58"/>
    </row>
    <row r="112" spans="1:13" ht="12.75">
      <c r="A112" s="1"/>
      <c r="B112" s="9"/>
      <c r="C112" s="9"/>
      <c r="D112" s="9"/>
      <c r="E112" s="1"/>
      <c r="F112" s="11"/>
      <c r="G112" s="1"/>
      <c r="H112" s="1"/>
      <c r="I112" s="15">
        <v>7</v>
      </c>
      <c r="J112" s="23" t="s">
        <v>1057</v>
      </c>
      <c r="K112" s="6">
        <v>40827</v>
      </c>
      <c r="L112" s="58"/>
      <c r="M112" s="58"/>
    </row>
    <row r="113" spans="1:13" ht="12.75">
      <c r="A113" s="1"/>
      <c r="B113" s="9"/>
      <c r="C113" s="9"/>
      <c r="D113" s="9"/>
      <c r="E113" s="1"/>
      <c r="F113" s="11"/>
      <c r="G113" s="1"/>
      <c r="H113" s="1"/>
      <c r="I113" s="15">
        <v>8</v>
      </c>
      <c r="J113" s="2" t="s">
        <v>908</v>
      </c>
      <c r="K113" s="6">
        <v>40175</v>
      </c>
      <c r="L113" s="58"/>
      <c r="M113" s="58"/>
    </row>
    <row r="114" spans="1:13" ht="13.5" thickBot="1">
      <c r="A114" s="1"/>
      <c r="B114" s="9"/>
      <c r="C114" s="9"/>
      <c r="D114" s="9"/>
      <c r="E114" s="1"/>
      <c r="F114" s="11"/>
      <c r="G114" s="1"/>
      <c r="H114" s="1"/>
      <c r="I114" s="17">
        <v>9</v>
      </c>
      <c r="J114" s="93" t="s">
        <v>1056</v>
      </c>
      <c r="K114" s="8">
        <v>37200</v>
      </c>
      <c r="L114" s="58"/>
      <c r="M114" s="58"/>
    </row>
    <row r="115" spans="1:13" ht="12.75">
      <c r="A115" s="1"/>
      <c r="B115" s="9"/>
      <c r="C115" s="43"/>
      <c r="D115" s="43"/>
      <c r="E115" s="1"/>
      <c r="F115" s="11"/>
      <c r="G115" s="1"/>
      <c r="H115" s="1"/>
      <c r="I115" s="1"/>
      <c r="J115" s="58"/>
      <c r="K115" s="1"/>
      <c r="L115" s="58"/>
      <c r="M115" s="58"/>
    </row>
    <row r="116" spans="1:11" ht="12.75">
      <c r="A116" s="1"/>
      <c r="B116" s="9"/>
      <c r="C116" s="9"/>
      <c r="D116" s="9"/>
      <c r="E116" s="1"/>
      <c r="F116" s="9"/>
      <c r="G116" s="1"/>
      <c r="H116" s="1"/>
      <c r="I116" s="1"/>
      <c r="K116" s="1"/>
    </row>
    <row r="117" spans="2:4" ht="12.75">
      <c r="B117" s="43"/>
      <c r="C117" s="9"/>
      <c r="D117" s="9"/>
    </row>
  </sheetData>
  <sheetProtection/>
  <mergeCells count="86">
    <mergeCell ref="A101:A104"/>
    <mergeCell ref="H101:H104"/>
    <mergeCell ref="A105:A108"/>
    <mergeCell ref="A95:A96"/>
    <mergeCell ref="H95:H96"/>
    <mergeCell ref="A97:A98"/>
    <mergeCell ref="H97:H100"/>
    <mergeCell ref="A99:A100"/>
    <mergeCell ref="A91:A92"/>
    <mergeCell ref="H91:H92"/>
    <mergeCell ref="A93:A94"/>
    <mergeCell ref="H93:H94"/>
    <mergeCell ref="A87:A88"/>
    <mergeCell ref="H87:H88"/>
    <mergeCell ref="A89:A90"/>
    <mergeCell ref="H89:H90"/>
    <mergeCell ref="A83:A84"/>
    <mergeCell ref="H83:H84"/>
    <mergeCell ref="A85:A86"/>
    <mergeCell ref="H85:H86"/>
    <mergeCell ref="A79:A80"/>
    <mergeCell ref="H79:H80"/>
    <mergeCell ref="A81:A82"/>
    <mergeCell ref="H81:H82"/>
    <mergeCell ref="A75:A76"/>
    <mergeCell ref="H75:H76"/>
    <mergeCell ref="A77:A78"/>
    <mergeCell ref="H77:H78"/>
    <mergeCell ref="A71:A72"/>
    <mergeCell ref="H71:H72"/>
    <mergeCell ref="A73:A74"/>
    <mergeCell ref="H73:H74"/>
    <mergeCell ref="A67:A68"/>
    <mergeCell ref="H67:H68"/>
    <mergeCell ref="A69:A70"/>
    <mergeCell ref="H69:H70"/>
    <mergeCell ref="A63:A64"/>
    <mergeCell ref="H63:H64"/>
    <mergeCell ref="A65:A66"/>
    <mergeCell ref="H65:H66"/>
    <mergeCell ref="A48:A51"/>
    <mergeCell ref="B58:L59"/>
    <mergeCell ref="B60:D61"/>
    <mergeCell ref="I60:K61"/>
    <mergeCell ref="A40:A41"/>
    <mergeCell ref="H40:H43"/>
    <mergeCell ref="A42:A43"/>
    <mergeCell ref="A44:A47"/>
    <mergeCell ref="H44:H47"/>
    <mergeCell ref="A36:A37"/>
    <mergeCell ref="H36:H37"/>
    <mergeCell ref="A38:A39"/>
    <mergeCell ref="H38:H39"/>
    <mergeCell ref="A32:A33"/>
    <mergeCell ref="H32:H33"/>
    <mergeCell ref="A34:A35"/>
    <mergeCell ref="H34:H35"/>
    <mergeCell ref="A28:A29"/>
    <mergeCell ref="H28:H29"/>
    <mergeCell ref="A30:A31"/>
    <mergeCell ref="H30:H31"/>
    <mergeCell ref="A24:A25"/>
    <mergeCell ref="H24:H25"/>
    <mergeCell ref="A26:A27"/>
    <mergeCell ref="H26:H27"/>
    <mergeCell ref="A20:A21"/>
    <mergeCell ref="H20:H21"/>
    <mergeCell ref="A22:A23"/>
    <mergeCell ref="H22:H23"/>
    <mergeCell ref="A16:A17"/>
    <mergeCell ref="H16:H17"/>
    <mergeCell ref="A18:A19"/>
    <mergeCell ref="H18:H19"/>
    <mergeCell ref="A14:A15"/>
    <mergeCell ref="H14:H15"/>
    <mergeCell ref="A8:A9"/>
    <mergeCell ref="H8:H9"/>
    <mergeCell ref="A10:A11"/>
    <mergeCell ref="H10:H11"/>
    <mergeCell ref="B1:L2"/>
    <mergeCell ref="B3:D4"/>
    <mergeCell ref="I3:K4"/>
    <mergeCell ref="A6:A7"/>
    <mergeCell ref="H6:H7"/>
    <mergeCell ref="A12:A13"/>
    <mergeCell ref="H12:H1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77" r:id="rId1"/>
  <rowBreaks count="1" manualBreakCount="1"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zoomScale="75" zoomScaleSheetLayoutView="75" zoomScalePageLayoutView="0" workbookViewId="0" topLeftCell="A1">
      <selection activeCell="D21" sqref="D21"/>
    </sheetView>
  </sheetViews>
  <sheetFormatPr defaultColWidth="9.140625" defaultRowHeight="12.75"/>
  <cols>
    <col min="1" max="1" width="10.140625" style="0" bestFit="1" customWidth="1"/>
    <col min="2" max="2" width="15.28125" style="0" bestFit="1" customWidth="1"/>
    <col min="3" max="3" width="12.8515625" style="0" bestFit="1" customWidth="1"/>
    <col min="4" max="6" width="11.421875" style="0" customWidth="1"/>
    <col min="7" max="7" width="2.7109375" style="0" customWidth="1"/>
    <col min="8" max="8" width="11.57421875" style="0" bestFit="1" customWidth="1"/>
    <col min="9" max="9" width="12.28125" style="0" bestFit="1" customWidth="1"/>
    <col min="10" max="10" width="23.7109375" style="0" bestFit="1" customWidth="1"/>
  </cols>
  <sheetData>
    <row r="1" spans="2:12" ht="12.75">
      <c r="B1" s="551" t="s">
        <v>730</v>
      </c>
      <c r="C1" s="484"/>
      <c r="D1" s="484"/>
      <c r="E1" s="484"/>
      <c r="F1" s="484"/>
      <c r="G1" s="484"/>
      <c r="H1" s="484"/>
      <c r="I1" s="484"/>
      <c r="J1" s="484"/>
      <c r="K1" s="484"/>
      <c r="L1" s="552"/>
    </row>
    <row r="2" spans="2:12" ht="4.5" customHeight="1" thickBot="1">
      <c r="B2" s="550"/>
      <c r="C2" s="487"/>
      <c r="D2" s="487"/>
      <c r="E2" s="487"/>
      <c r="F2" s="487"/>
      <c r="G2" s="487"/>
      <c r="H2" s="487"/>
      <c r="I2" s="487"/>
      <c r="J2" s="487"/>
      <c r="K2" s="487"/>
      <c r="L2" s="553"/>
    </row>
    <row r="3" spans="1:11" ht="12.75">
      <c r="A3" s="1"/>
      <c r="B3" s="554" t="s">
        <v>79</v>
      </c>
      <c r="C3" s="555"/>
      <c r="D3" s="556"/>
      <c r="G3" s="1"/>
      <c r="H3" s="1"/>
      <c r="I3" s="557" t="s">
        <v>109</v>
      </c>
      <c r="J3" s="558"/>
      <c r="K3" s="559"/>
    </row>
    <row r="4" spans="1:11" ht="3.75" customHeight="1" thickBot="1">
      <c r="A4" s="1"/>
      <c r="B4" s="560"/>
      <c r="C4" s="561"/>
      <c r="D4" s="562"/>
      <c r="E4" s="1"/>
      <c r="F4" s="1"/>
      <c r="G4" s="1"/>
      <c r="H4" s="1"/>
      <c r="I4" s="563"/>
      <c r="J4" s="564"/>
      <c r="K4" s="565"/>
    </row>
    <row r="5" spans="1:13" ht="13.5" thickBot="1">
      <c r="A5" s="3"/>
      <c r="B5" s="4" t="s">
        <v>20</v>
      </c>
      <c r="C5" s="4" t="s">
        <v>21</v>
      </c>
      <c r="D5" s="4" t="s">
        <v>23</v>
      </c>
      <c r="E5" s="4" t="s">
        <v>22</v>
      </c>
      <c r="F5" s="5" t="s">
        <v>51</v>
      </c>
      <c r="G5" s="1"/>
      <c r="H5" s="25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488" t="s">
        <v>0</v>
      </c>
      <c r="B6" s="34" t="s">
        <v>314</v>
      </c>
      <c r="C6" s="34" t="s">
        <v>315</v>
      </c>
      <c r="D6" s="2" t="s">
        <v>731</v>
      </c>
      <c r="E6" s="2">
        <v>668</v>
      </c>
      <c r="F6" s="2"/>
      <c r="G6" s="1"/>
      <c r="H6" s="572" t="s">
        <v>0</v>
      </c>
      <c r="I6" s="35" t="s">
        <v>367</v>
      </c>
      <c r="J6" s="35" t="s">
        <v>368</v>
      </c>
      <c r="K6" s="4" t="s">
        <v>732</v>
      </c>
      <c r="L6" s="4">
        <v>724</v>
      </c>
      <c r="M6" s="5"/>
    </row>
    <row r="7" spans="1:13" ht="12.75">
      <c r="A7" s="488"/>
      <c r="B7" s="36" t="s">
        <v>24</v>
      </c>
      <c r="C7" s="36" t="s">
        <v>52</v>
      </c>
      <c r="D7" s="2" t="s">
        <v>733</v>
      </c>
      <c r="E7" s="2">
        <v>745</v>
      </c>
      <c r="F7" s="2">
        <f>SUM(E6:E7)</f>
        <v>1413</v>
      </c>
      <c r="G7" s="1"/>
      <c r="H7" s="488"/>
      <c r="I7" s="37" t="s">
        <v>41</v>
      </c>
      <c r="J7" s="37" t="s">
        <v>734</v>
      </c>
      <c r="K7" s="2" t="s">
        <v>735</v>
      </c>
      <c r="L7" s="2">
        <v>655</v>
      </c>
      <c r="M7" s="6">
        <f>SUM(L6:L7)</f>
        <v>1379</v>
      </c>
    </row>
    <row r="8" spans="1:13" ht="12.75">
      <c r="A8" s="488" t="s">
        <v>1</v>
      </c>
      <c r="B8" s="34" t="s">
        <v>539</v>
      </c>
      <c r="C8" s="34" t="s">
        <v>52</v>
      </c>
      <c r="D8" s="2" t="s">
        <v>736</v>
      </c>
      <c r="E8" s="2">
        <v>715</v>
      </c>
      <c r="F8" s="2"/>
      <c r="G8" s="1"/>
      <c r="H8" s="488" t="s">
        <v>1</v>
      </c>
      <c r="I8" s="37" t="s">
        <v>84</v>
      </c>
      <c r="J8" s="37" t="s">
        <v>96</v>
      </c>
      <c r="K8" s="2" t="s">
        <v>737</v>
      </c>
      <c r="L8" s="2">
        <v>602</v>
      </c>
      <c r="M8" s="6"/>
    </row>
    <row r="9" spans="1:13" ht="12.75">
      <c r="A9" s="488"/>
      <c r="B9" s="36" t="s">
        <v>738</v>
      </c>
      <c r="C9" s="36" t="s">
        <v>739</v>
      </c>
      <c r="D9" s="2" t="s">
        <v>740</v>
      </c>
      <c r="E9" s="2">
        <v>493</v>
      </c>
      <c r="F9" s="2">
        <f>SUM(E8:E9)</f>
        <v>1208</v>
      </c>
      <c r="G9" s="1"/>
      <c r="H9" s="488"/>
      <c r="I9" s="38" t="s">
        <v>741</v>
      </c>
      <c r="J9" s="38" t="s">
        <v>742</v>
      </c>
      <c r="K9" s="2" t="s">
        <v>743</v>
      </c>
      <c r="L9" s="2">
        <v>447</v>
      </c>
      <c r="M9" s="6">
        <f>SUM(L8:L9)</f>
        <v>1049</v>
      </c>
    </row>
    <row r="10" spans="1:13" ht="12.75">
      <c r="A10" s="488" t="s">
        <v>2</v>
      </c>
      <c r="B10" s="36" t="s">
        <v>248</v>
      </c>
      <c r="C10" s="36" t="s">
        <v>216</v>
      </c>
      <c r="D10" s="2" t="s">
        <v>744</v>
      </c>
      <c r="E10" s="2">
        <v>780</v>
      </c>
      <c r="F10" s="2"/>
      <c r="G10" s="1"/>
      <c r="H10" s="488" t="s">
        <v>2</v>
      </c>
      <c r="I10" s="37" t="s">
        <v>82</v>
      </c>
      <c r="J10" s="37" t="s">
        <v>94</v>
      </c>
      <c r="K10" s="2" t="s">
        <v>745</v>
      </c>
      <c r="L10" s="2">
        <v>626</v>
      </c>
      <c r="M10" s="6"/>
    </row>
    <row r="11" spans="1:13" ht="12.75">
      <c r="A11" s="488"/>
      <c r="B11" s="36" t="s">
        <v>48</v>
      </c>
      <c r="C11" s="36" t="s">
        <v>746</v>
      </c>
      <c r="D11" s="2" t="s">
        <v>747</v>
      </c>
      <c r="E11" s="2">
        <v>612</v>
      </c>
      <c r="F11" s="2">
        <f>SUM(E10:E11)</f>
        <v>1392</v>
      </c>
      <c r="G11" s="1"/>
      <c r="H11" s="488"/>
      <c r="I11" s="37" t="s">
        <v>694</v>
      </c>
      <c r="J11" s="37" t="s">
        <v>695</v>
      </c>
      <c r="K11" s="2" t="s">
        <v>748</v>
      </c>
      <c r="L11" s="2">
        <v>430</v>
      </c>
      <c r="M11" s="6">
        <f>SUM(L10:L11)</f>
        <v>1056</v>
      </c>
    </row>
    <row r="12" spans="1:13" ht="12.75">
      <c r="A12" s="488" t="s">
        <v>3</v>
      </c>
      <c r="B12" s="34" t="s">
        <v>31</v>
      </c>
      <c r="C12" s="34" t="s">
        <v>59</v>
      </c>
      <c r="D12" s="2" t="s">
        <v>749</v>
      </c>
      <c r="E12" s="2">
        <v>579</v>
      </c>
      <c r="F12" s="2"/>
      <c r="G12" s="1"/>
      <c r="H12" s="488" t="s">
        <v>3</v>
      </c>
      <c r="I12" s="37" t="s">
        <v>588</v>
      </c>
      <c r="J12" s="37" t="s">
        <v>589</v>
      </c>
      <c r="K12" s="2" t="s">
        <v>750</v>
      </c>
      <c r="L12" s="2">
        <v>463</v>
      </c>
      <c r="M12" s="6"/>
    </row>
    <row r="13" spans="1:13" ht="12.75">
      <c r="A13" s="488"/>
      <c r="B13" s="36" t="s">
        <v>316</v>
      </c>
      <c r="C13" s="36" t="s">
        <v>317</v>
      </c>
      <c r="D13" s="2" t="s">
        <v>751</v>
      </c>
      <c r="E13" s="2">
        <v>419</v>
      </c>
      <c r="F13" s="2">
        <f>SUM(E12:E13)</f>
        <v>998</v>
      </c>
      <c r="G13" s="1"/>
      <c r="H13" s="488"/>
      <c r="I13" s="37" t="s">
        <v>88</v>
      </c>
      <c r="J13" s="37" t="s">
        <v>101</v>
      </c>
      <c r="K13" s="2" t="s">
        <v>752</v>
      </c>
      <c r="L13" s="2">
        <v>564</v>
      </c>
      <c r="M13" s="6">
        <f>SUM(L12:L13)</f>
        <v>1027</v>
      </c>
    </row>
    <row r="14" spans="1:13" ht="12.75">
      <c r="A14" s="488" t="s">
        <v>4</v>
      </c>
      <c r="B14" s="36" t="s">
        <v>530</v>
      </c>
      <c r="C14" s="36" t="s">
        <v>531</v>
      </c>
      <c r="D14" s="2" t="s">
        <v>753</v>
      </c>
      <c r="E14" s="2">
        <v>723</v>
      </c>
      <c r="F14" s="2"/>
      <c r="G14" s="1"/>
      <c r="H14" s="488" t="s">
        <v>4</v>
      </c>
      <c r="I14" s="39" t="s">
        <v>371</v>
      </c>
      <c r="J14" s="39" t="s">
        <v>372</v>
      </c>
      <c r="K14" s="2" t="s">
        <v>754</v>
      </c>
      <c r="L14" s="2">
        <v>614</v>
      </c>
      <c r="M14" s="6"/>
    </row>
    <row r="15" spans="1:13" ht="12.75">
      <c r="A15" s="488"/>
      <c r="B15" s="34" t="s">
        <v>755</v>
      </c>
      <c r="C15" s="34" t="s">
        <v>64</v>
      </c>
      <c r="D15" s="2" t="s">
        <v>756</v>
      </c>
      <c r="E15" s="2">
        <v>705</v>
      </c>
      <c r="F15" s="2">
        <f>SUM(E14:E15)</f>
        <v>1428</v>
      </c>
      <c r="G15" s="1"/>
      <c r="H15" s="488"/>
      <c r="I15" s="37" t="s">
        <v>757</v>
      </c>
      <c r="J15" s="37" t="s">
        <v>758</v>
      </c>
      <c r="K15" s="2" t="s">
        <v>759</v>
      </c>
      <c r="L15" s="2">
        <v>734</v>
      </c>
      <c r="M15" s="6">
        <f>SUM(L14:L15)</f>
        <v>1348</v>
      </c>
    </row>
    <row r="16" spans="1:13" ht="12.75">
      <c r="A16" s="488" t="s">
        <v>5</v>
      </c>
      <c r="B16" s="36" t="s">
        <v>33</v>
      </c>
      <c r="C16" s="36" t="s">
        <v>72</v>
      </c>
      <c r="D16" s="2" t="s">
        <v>760</v>
      </c>
      <c r="E16" s="2">
        <v>509</v>
      </c>
      <c r="F16" s="2"/>
      <c r="G16" s="1"/>
      <c r="H16" s="488" t="s">
        <v>5</v>
      </c>
      <c r="I16" s="37" t="s">
        <v>87</v>
      </c>
      <c r="J16" s="37" t="s">
        <v>100</v>
      </c>
      <c r="K16" s="31" t="s">
        <v>761</v>
      </c>
      <c r="L16" s="31">
        <v>692</v>
      </c>
      <c r="M16" s="6"/>
    </row>
    <row r="17" spans="1:13" ht="12.75">
      <c r="A17" s="488"/>
      <c r="B17" s="36" t="s">
        <v>88</v>
      </c>
      <c r="C17" s="36" t="s">
        <v>536</v>
      </c>
      <c r="D17" s="2" t="s">
        <v>762</v>
      </c>
      <c r="E17" s="2">
        <v>354</v>
      </c>
      <c r="F17" s="2">
        <f>SUM(E16:E17)</f>
        <v>863</v>
      </c>
      <c r="G17" s="1"/>
      <c r="H17" s="488"/>
      <c r="I17" s="37" t="s">
        <v>218</v>
      </c>
      <c r="J17" s="37" t="s">
        <v>219</v>
      </c>
      <c r="K17" s="2" t="s">
        <v>763</v>
      </c>
      <c r="L17" s="2">
        <v>527</v>
      </c>
      <c r="M17" s="6">
        <f>SUM(L16:L17)</f>
        <v>1219</v>
      </c>
    </row>
    <row r="18" spans="1:13" ht="12.75">
      <c r="A18" s="488" t="s">
        <v>6</v>
      </c>
      <c r="B18" s="34" t="s">
        <v>321</v>
      </c>
      <c r="C18" s="34" t="s">
        <v>322</v>
      </c>
      <c r="D18" s="2" t="s">
        <v>764</v>
      </c>
      <c r="E18" s="2">
        <v>657</v>
      </c>
      <c r="F18" s="2"/>
      <c r="G18" s="1"/>
      <c r="H18" s="488" t="s">
        <v>77</v>
      </c>
      <c r="I18" s="37" t="s">
        <v>49</v>
      </c>
      <c r="J18" s="37" t="s">
        <v>104</v>
      </c>
      <c r="K18" s="2" t="s">
        <v>765</v>
      </c>
      <c r="L18" s="2">
        <v>813</v>
      </c>
      <c r="M18" s="6"/>
    </row>
    <row r="19" spans="1:13" ht="12.75">
      <c r="A19" s="488"/>
      <c r="B19" s="36" t="s">
        <v>766</v>
      </c>
      <c r="C19" s="36" t="s">
        <v>767</v>
      </c>
      <c r="D19" s="2" t="s">
        <v>768</v>
      </c>
      <c r="E19" s="2">
        <v>421</v>
      </c>
      <c r="F19" s="2">
        <f>SUM(E18:E19)</f>
        <v>1078</v>
      </c>
      <c r="G19" s="1"/>
      <c r="H19" s="488"/>
      <c r="I19" s="38" t="s">
        <v>769</v>
      </c>
      <c r="J19" s="38" t="s">
        <v>770</v>
      </c>
      <c r="K19" s="2" t="s">
        <v>771</v>
      </c>
      <c r="L19" s="2">
        <v>626</v>
      </c>
      <c r="M19" s="6">
        <f>SUM(L18:L19)</f>
        <v>1439</v>
      </c>
    </row>
    <row r="20" spans="1:13" ht="12.75">
      <c r="A20" s="488" t="s">
        <v>7</v>
      </c>
      <c r="B20" s="34" t="s">
        <v>47</v>
      </c>
      <c r="C20" s="34" t="s">
        <v>54</v>
      </c>
      <c r="D20" s="2" t="s">
        <v>772</v>
      </c>
      <c r="E20" s="2">
        <v>478</v>
      </c>
      <c r="F20" s="2"/>
      <c r="G20" s="1"/>
      <c r="H20" s="488" t="s">
        <v>78</v>
      </c>
      <c r="I20" s="37" t="s">
        <v>48</v>
      </c>
      <c r="J20" s="37" t="s">
        <v>528</v>
      </c>
      <c r="K20" s="2" t="s">
        <v>773</v>
      </c>
      <c r="L20" s="2">
        <v>930</v>
      </c>
      <c r="M20" s="6"/>
    </row>
    <row r="21" spans="1:13" ht="12.75">
      <c r="A21" s="488"/>
      <c r="B21" s="34" t="s">
        <v>462</v>
      </c>
      <c r="C21" s="34" t="s">
        <v>63</v>
      </c>
      <c r="D21" s="2" t="s">
        <v>774</v>
      </c>
      <c r="E21" s="2">
        <v>471</v>
      </c>
      <c r="F21" s="2">
        <f>SUM(E20:E21)</f>
        <v>949</v>
      </c>
      <c r="G21" s="1"/>
      <c r="H21" s="488"/>
      <c r="I21" s="37" t="s">
        <v>47</v>
      </c>
      <c r="J21" s="37" t="s">
        <v>106</v>
      </c>
      <c r="K21" s="2" t="s">
        <v>775</v>
      </c>
      <c r="L21" s="2">
        <v>365</v>
      </c>
      <c r="M21" s="6">
        <f>SUM(L20:L21)</f>
        <v>1295</v>
      </c>
    </row>
    <row r="22" spans="1:13" ht="12.75">
      <c r="A22" s="488" t="s">
        <v>8</v>
      </c>
      <c r="B22" s="34" t="s">
        <v>40</v>
      </c>
      <c r="C22" s="34" t="s">
        <v>68</v>
      </c>
      <c r="D22" s="2" t="s">
        <v>776</v>
      </c>
      <c r="E22" s="2">
        <v>786</v>
      </c>
      <c r="F22" s="2"/>
      <c r="G22" s="1"/>
      <c r="H22" s="488" t="s">
        <v>9</v>
      </c>
      <c r="I22" s="37" t="s">
        <v>81</v>
      </c>
      <c r="J22" s="37" t="s">
        <v>99</v>
      </c>
      <c r="K22" s="2" t="s">
        <v>777</v>
      </c>
      <c r="L22" s="2">
        <v>579</v>
      </c>
      <c r="M22" s="6"/>
    </row>
    <row r="23" spans="1:13" ht="12.75">
      <c r="A23" s="488"/>
      <c r="B23" s="34" t="s">
        <v>46</v>
      </c>
      <c r="C23" s="34" t="s">
        <v>70</v>
      </c>
      <c r="D23" s="2" t="s">
        <v>778</v>
      </c>
      <c r="E23" s="2">
        <v>171</v>
      </c>
      <c r="F23" s="2">
        <f>SUM(E22:E23)</f>
        <v>957</v>
      </c>
      <c r="G23" s="1"/>
      <c r="H23" s="488"/>
      <c r="I23" s="37" t="s">
        <v>691</v>
      </c>
      <c r="J23" s="37" t="s">
        <v>692</v>
      </c>
      <c r="K23" s="2" t="s">
        <v>779</v>
      </c>
      <c r="L23" s="2">
        <v>603</v>
      </c>
      <c r="M23" s="6">
        <f>SUM(L22:L23)</f>
        <v>1182</v>
      </c>
    </row>
    <row r="24" spans="1:13" ht="12.75">
      <c r="A24" s="488" t="s">
        <v>9</v>
      </c>
      <c r="B24" s="34" t="s">
        <v>252</v>
      </c>
      <c r="C24" s="34" t="s">
        <v>217</v>
      </c>
      <c r="D24" s="2" t="s">
        <v>780</v>
      </c>
      <c r="E24" s="2">
        <v>595</v>
      </c>
      <c r="F24" s="2"/>
      <c r="G24" s="1"/>
      <c r="H24" s="488" t="s">
        <v>11</v>
      </c>
      <c r="I24" s="37" t="s">
        <v>81</v>
      </c>
      <c r="J24" s="37" t="s">
        <v>99</v>
      </c>
      <c r="K24" s="2" t="s">
        <v>781</v>
      </c>
      <c r="L24" s="2">
        <v>513</v>
      </c>
      <c r="M24" s="6"/>
    </row>
    <row r="25" spans="1:13" ht="12.75">
      <c r="A25" s="488"/>
      <c r="B25" s="34" t="s">
        <v>50</v>
      </c>
      <c r="C25" s="34" t="s">
        <v>76</v>
      </c>
      <c r="D25" s="2" t="s">
        <v>782</v>
      </c>
      <c r="E25" s="2">
        <v>382</v>
      </c>
      <c r="F25" s="2">
        <f>SUM(E24:E25)</f>
        <v>977</v>
      </c>
      <c r="G25" s="1"/>
      <c r="H25" s="488"/>
      <c r="I25" s="37" t="s">
        <v>82</v>
      </c>
      <c r="J25" s="37" t="s">
        <v>94</v>
      </c>
      <c r="K25" s="2" t="s">
        <v>783</v>
      </c>
      <c r="L25" s="2">
        <v>565</v>
      </c>
      <c r="M25" s="6">
        <f>SUM(L24:L25)</f>
        <v>1078</v>
      </c>
    </row>
    <row r="26" spans="1:13" ht="12.75">
      <c r="A26" s="488" t="s">
        <v>10</v>
      </c>
      <c r="B26" s="34" t="s">
        <v>34</v>
      </c>
      <c r="C26" s="34" t="s">
        <v>62</v>
      </c>
      <c r="D26" s="2" t="s">
        <v>784</v>
      </c>
      <c r="E26" s="2">
        <v>947</v>
      </c>
      <c r="F26" s="2"/>
      <c r="G26" s="1"/>
      <c r="H26" s="488" t="s">
        <v>12</v>
      </c>
      <c r="I26" s="37" t="s">
        <v>48</v>
      </c>
      <c r="J26" s="37" t="s">
        <v>528</v>
      </c>
      <c r="K26" s="2" t="s">
        <v>785</v>
      </c>
      <c r="L26" s="2">
        <v>760</v>
      </c>
      <c r="M26" s="6"/>
    </row>
    <row r="27" spans="1:13" ht="12.75">
      <c r="A27" s="488"/>
      <c r="B27" s="34" t="s">
        <v>786</v>
      </c>
      <c r="C27" s="34" t="s">
        <v>216</v>
      </c>
      <c r="D27" s="2" t="s">
        <v>787</v>
      </c>
      <c r="E27" s="2">
        <v>801</v>
      </c>
      <c r="F27" s="2">
        <f>SUM(E26:E27)</f>
        <v>1748</v>
      </c>
      <c r="G27" s="1"/>
      <c r="H27" s="488"/>
      <c r="I27" s="37" t="s">
        <v>588</v>
      </c>
      <c r="J27" s="37" t="s">
        <v>589</v>
      </c>
      <c r="K27" s="2" t="s">
        <v>788</v>
      </c>
      <c r="L27" s="2">
        <v>465</v>
      </c>
      <c r="M27" s="6">
        <f>SUM(L26:L27)</f>
        <v>1225</v>
      </c>
    </row>
    <row r="28" spans="1:13" ht="12.75">
      <c r="A28" s="488" t="s">
        <v>11</v>
      </c>
      <c r="B28" s="34" t="s">
        <v>325</v>
      </c>
      <c r="C28" s="34" t="s">
        <v>326</v>
      </c>
      <c r="D28" s="2" t="s">
        <v>789</v>
      </c>
      <c r="E28" s="2">
        <v>632</v>
      </c>
      <c r="F28" s="2"/>
      <c r="G28" s="1"/>
      <c r="H28" s="488" t="s">
        <v>13</v>
      </c>
      <c r="I28" s="37" t="s">
        <v>367</v>
      </c>
      <c r="J28" s="37" t="s">
        <v>368</v>
      </c>
      <c r="K28" s="2" t="s">
        <v>790</v>
      </c>
      <c r="L28" s="2">
        <v>673</v>
      </c>
      <c r="M28" s="6"/>
    </row>
    <row r="29" spans="1:13" ht="12.75">
      <c r="A29" s="488"/>
      <c r="B29" s="34" t="s">
        <v>46</v>
      </c>
      <c r="C29" s="34" t="s">
        <v>70</v>
      </c>
      <c r="D29" s="2" t="s">
        <v>791</v>
      </c>
      <c r="E29" s="2">
        <v>538</v>
      </c>
      <c r="F29" s="2">
        <f>SUM(E28:E29)</f>
        <v>1170</v>
      </c>
      <c r="G29" s="1"/>
      <c r="H29" s="488"/>
      <c r="I29" s="37" t="s">
        <v>374</v>
      </c>
      <c r="J29" s="37" t="s">
        <v>94</v>
      </c>
      <c r="K29" s="2" t="s">
        <v>792</v>
      </c>
      <c r="L29" s="2">
        <v>602</v>
      </c>
      <c r="M29" s="6">
        <f>SUM(L28:L29)</f>
        <v>1275</v>
      </c>
    </row>
    <row r="30" spans="1:13" ht="12.75">
      <c r="A30" s="488" t="s">
        <v>12</v>
      </c>
      <c r="B30" s="34" t="s">
        <v>314</v>
      </c>
      <c r="C30" s="34" t="s">
        <v>315</v>
      </c>
      <c r="D30" s="2" t="s">
        <v>793</v>
      </c>
      <c r="E30" s="2">
        <v>796</v>
      </c>
      <c r="F30" s="2"/>
      <c r="G30" s="1"/>
      <c r="H30" s="488" t="s">
        <v>67</v>
      </c>
      <c r="I30" s="37" t="s">
        <v>590</v>
      </c>
      <c r="J30" s="37" t="s">
        <v>591</v>
      </c>
      <c r="K30" s="2" t="s">
        <v>794</v>
      </c>
      <c r="L30" s="2">
        <v>227</v>
      </c>
      <c r="M30" s="6"/>
    </row>
    <row r="31" spans="1:13" ht="12.75">
      <c r="A31" s="488"/>
      <c r="B31" s="36" t="s">
        <v>738</v>
      </c>
      <c r="C31" s="36" t="s">
        <v>739</v>
      </c>
      <c r="D31" s="2" t="s">
        <v>795</v>
      </c>
      <c r="E31" s="2">
        <v>436</v>
      </c>
      <c r="F31" s="2">
        <f>SUM(E30:E31)</f>
        <v>1232</v>
      </c>
      <c r="G31" s="1"/>
      <c r="H31" s="488"/>
      <c r="I31" s="39" t="s">
        <v>371</v>
      </c>
      <c r="J31" s="39" t="s">
        <v>372</v>
      </c>
      <c r="K31" s="31" t="s">
        <v>794</v>
      </c>
      <c r="L31" s="31">
        <v>227</v>
      </c>
      <c r="M31" s="6">
        <f>SUM(L30:L31)</f>
        <v>454</v>
      </c>
    </row>
    <row r="32" spans="1:13" ht="12.75">
      <c r="A32" s="488" t="s">
        <v>13</v>
      </c>
      <c r="B32" s="34" t="s">
        <v>539</v>
      </c>
      <c r="C32" s="34" t="s">
        <v>52</v>
      </c>
      <c r="D32" s="2" t="s">
        <v>796</v>
      </c>
      <c r="E32" s="2">
        <v>646</v>
      </c>
      <c r="F32" s="2"/>
      <c r="G32" s="1"/>
      <c r="H32" s="488" t="s">
        <v>14</v>
      </c>
      <c r="I32" s="37" t="s">
        <v>47</v>
      </c>
      <c r="J32" s="37" t="s">
        <v>106</v>
      </c>
      <c r="K32" s="2" t="s">
        <v>797</v>
      </c>
      <c r="L32" s="2">
        <v>449</v>
      </c>
      <c r="M32" s="6"/>
    </row>
    <row r="33" spans="1:13" ht="12.75">
      <c r="A33" s="488"/>
      <c r="B33" s="36" t="s">
        <v>248</v>
      </c>
      <c r="C33" s="36" t="s">
        <v>216</v>
      </c>
      <c r="D33" s="2" t="s">
        <v>798</v>
      </c>
      <c r="E33" s="2">
        <v>614</v>
      </c>
      <c r="F33" s="2">
        <f>SUM(E32:E33)</f>
        <v>1260</v>
      </c>
      <c r="G33" s="1"/>
      <c r="H33" s="488"/>
      <c r="I33" s="39" t="s">
        <v>41</v>
      </c>
      <c r="J33" s="39" t="s">
        <v>103</v>
      </c>
      <c r="K33" s="2" t="s">
        <v>799</v>
      </c>
      <c r="L33" s="2">
        <v>302</v>
      </c>
      <c r="M33" s="6">
        <f>SUM(L32:L33)</f>
        <v>751</v>
      </c>
    </row>
    <row r="34" spans="1:13" ht="12.75">
      <c r="A34" s="488" t="s">
        <v>67</v>
      </c>
      <c r="B34" s="34" t="s">
        <v>40</v>
      </c>
      <c r="C34" s="34" t="s">
        <v>68</v>
      </c>
      <c r="D34" s="2" t="s">
        <v>800</v>
      </c>
      <c r="E34" s="2">
        <v>902</v>
      </c>
      <c r="F34" s="2"/>
      <c r="G34" s="1"/>
      <c r="H34" s="488" t="s">
        <v>15</v>
      </c>
      <c r="I34" s="37" t="s">
        <v>81</v>
      </c>
      <c r="J34" s="37" t="s">
        <v>93</v>
      </c>
      <c r="K34" s="2" t="s">
        <v>801</v>
      </c>
      <c r="L34" s="2">
        <v>495</v>
      </c>
      <c r="M34" s="6"/>
    </row>
    <row r="35" spans="1:13" ht="12.75">
      <c r="A35" s="488"/>
      <c r="B35" s="34" t="s">
        <v>40</v>
      </c>
      <c r="C35" s="34" t="s">
        <v>74</v>
      </c>
      <c r="D35" s="2" t="s">
        <v>802</v>
      </c>
      <c r="E35" s="2">
        <v>513</v>
      </c>
      <c r="F35" s="2">
        <f>SUM(E34:E35)</f>
        <v>1415</v>
      </c>
      <c r="G35" s="1"/>
      <c r="H35" s="488"/>
      <c r="I35" s="37" t="s">
        <v>84</v>
      </c>
      <c r="J35" s="37" t="s">
        <v>96</v>
      </c>
      <c r="K35" s="2" t="s">
        <v>803</v>
      </c>
      <c r="L35" s="2">
        <v>342</v>
      </c>
      <c r="M35" s="6">
        <f>SUM(L34:L35)</f>
        <v>837</v>
      </c>
    </row>
    <row r="36" spans="1:13" ht="12.75">
      <c r="A36" s="488" t="s">
        <v>14</v>
      </c>
      <c r="B36" s="36" t="s">
        <v>24</v>
      </c>
      <c r="C36" s="36" t="s">
        <v>52</v>
      </c>
      <c r="D36" s="2" t="s">
        <v>804</v>
      </c>
      <c r="E36" s="2">
        <v>448</v>
      </c>
      <c r="F36" s="2"/>
      <c r="G36" s="1"/>
      <c r="H36" s="488" t="s">
        <v>16</v>
      </c>
      <c r="I36" s="37" t="s">
        <v>374</v>
      </c>
      <c r="J36" s="37" t="s">
        <v>94</v>
      </c>
      <c r="K36" s="2" t="s">
        <v>805</v>
      </c>
      <c r="L36" s="2">
        <v>436</v>
      </c>
      <c r="M36" s="6"/>
    </row>
    <row r="37" spans="1:13" ht="12.75">
      <c r="A37" s="488"/>
      <c r="B37" s="34" t="s">
        <v>40</v>
      </c>
      <c r="C37" s="34" t="s">
        <v>74</v>
      </c>
      <c r="D37" s="2" t="s">
        <v>806</v>
      </c>
      <c r="E37" s="2">
        <v>325</v>
      </c>
      <c r="F37" s="2">
        <f>SUM(E36:E37)</f>
        <v>773</v>
      </c>
      <c r="G37" s="1"/>
      <c r="H37" s="488"/>
      <c r="I37" s="37" t="s">
        <v>87</v>
      </c>
      <c r="J37" s="37" t="s">
        <v>100</v>
      </c>
      <c r="K37" s="2" t="s">
        <v>807</v>
      </c>
      <c r="L37" s="2">
        <v>244</v>
      </c>
      <c r="M37" s="6">
        <f>SUM(L36:L37)</f>
        <v>680</v>
      </c>
    </row>
    <row r="38" spans="1:13" ht="12.75">
      <c r="A38" s="488" t="s">
        <v>15</v>
      </c>
      <c r="B38" s="34" t="s">
        <v>252</v>
      </c>
      <c r="C38" s="34" t="s">
        <v>217</v>
      </c>
      <c r="D38" s="2" t="s">
        <v>808</v>
      </c>
      <c r="E38" s="2">
        <v>517</v>
      </c>
      <c r="F38" s="2"/>
      <c r="G38" s="1"/>
      <c r="H38" s="488" t="s">
        <v>17</v>
      </c>
      <c r="I38" s="37" t="s">
        <v>41</v>
      </c>
      <c r="J38" s="37" t="s">
        <v>734</v>
      </c>
      <c r="K38" s="2" t="s">
        <v>809</v>
      </c>
      <c r="L38" s="2">
        <v>475</v>
      </c>
      <c r="M38" s="6"/>
    </row>
    <row r="39" spans="1:13" ht="12.75">
      <c r="A39" s="488"/>
      <c r="B39" s="34" t="s">
        <v>48</v>
      </c>
      <c r="C39" s="34" t="s">
        <v>63</v>
      </c>
      <c r="D39" s="2" t="s">
        <v>810</v>
      </c>
      <c r="E39" s="2">
        <v>361</v>
      </c>
      <c r="F39" s="2">
        <f>SUM(E38:E39)</f>
        <v>878</v>
      </c>
      <c r="G39" s="1"/>
      <c r="H39" s="488"/>
      <c r="I39" s="37" t="s">
        <v>590</v>
      </c>
      <c r="J39" s="37" t="s">
        <v>591</v>
      </c>
      <c r="K39" s="2" t="s">
        <v>811</v>
      </c>
      <c r="L39" s="2">
        <v>306</v>
      </c>
      <c r="M39" s="6">
        <f>SUM(L38:L39)</f>
        <v>781</v>
      </c>
    </row>
    <row r="40" spans="1:13" ht="12.75">
      <c r="A40" s="488" t="s">
        <v>16</v>
      </c>
      <c r="B40" s="36" t="s">
        <v>530</v>
      </c>
      <c r="C40" s="36" t="s">
        <v>531</v>
      </c>
      <c r="D40" s="2" t="s">
        <v>812</v>
      </c>
      <c r="E40" s="2">
        <v>483</v>
      </c>
      <c r="F40" s="2"/>
      <c r="G40" s="1"/>
      <c r="H40" s="488" t="s">
        <v>18</v>
      </c>
      <c r="I40" s="37" t="s">
        <v>374</v>
      </c>
      <c r="J40" s="37" t="s">
        <v>94</v>
      </c>
      <c r="K40" s="2"/>
      <c r="L40" s="2"/>
      <c r="M40" s="6"/>
    </row>
    <row r="41" spans="1:13" ht="12.75">
      <c r="A41" s="488"/>
      <c r="B41" s="34" t="s">
        <v>325</v>
      </c>
      <c r="C41" s="34" t="s">
        <v>326</v>
      </c>
      <c r="D41" s="2" t="s">
        <v>813</v>
      </c>
      <c r="E41" s="2">
        <v>509</v>
      </c>
      <c r="F41" s="2">
        <f>SUM(E40:E41)</f>
        <v>992</v>
      </c>
      <c r="G41" s="1"/>
      <c r="H41" s="488"/>
      <c r="I41" s="37" t="s">
        <v>48</v>
      </c>
      <c r="J41" s="37" t="s">
        <v>528</v>
      </c>
      <c r="K41" s="2"/>
      <c r="L41" s="24"/>
      <c r="M41" s="28"/>
    </row>
    <row r="42" spans="1:13" ht="12.75">
      <c r="A42" s="488" t="s">
        <v>17</v>
      </c>
      <c r="B42" s="34" t="s">
        <v>47</v>
      </c>
      <c r="C42" s="34" t="s">
        <v>54</v>
      </c>
      <c r="D42" s="2" t="s">
        <v>814</v>
      </c>
      <c r="E42" s="2">
        <v>494</v>
      </c>
      <c r="F42" s="2"/>
      <c r="G42" s="1"/>
      <c r="H42" s="488"/>
      <c r="I42" s="37" t="s">
        <v>588</v>
      </c>
      <c r="J42" s="37" t="s">
        <v>589</v>
      </c>
      <c r="K42" s="2"/>
      <c r="L42" s="2"/>
      <c r="M42" s="6"/>
    </row>
    <row r="43" spans="1:13" ht="12.75">
      <c r="A43" s="488"/>
      <c r="B43" s="34"/>
      <c r="C43" s="34"/>
      <c r="D43" s="2"/>
      <c r="E43" s="2">
        <v>0</v>
      </c>
      <c r="F43" s="2">
        <f>SUM(E42:E43)</f>
        <v>494</v>
      </c>
      <c r="G43" s="1"/>
      <c r="H43" s="488"/>
      <c r="I43" s="37" t="s">
        <v>367</v>
      </c>
      <c r="J43" s="37" t="s">
        <v>368</v>
      </c>
      <c r="K43" s="2" t="s">
        <v>815</v>
      </c>
      <c r="L43" s="2">
        <v>764</v>
      </c>
      <c r="M43" s="6">
        <f>SUM(L43)</f>
        <v>764</v>
      </c>
    </row>
    <row r="44" spans="1:13" ht="12.75">
      <c r="A44" s="488" t="s">
        <v>18</v>
      </c>
      <c r="B44" s="34" t="s">
        <v>539</v>
      </c>
      <c r="C44" s="34" t="s">
        <v>52</v>
      </c>
      <c r="D44" s="2"/>
      <c r="E44" s="2"/>
      <c r="F44" s="2"/>
      <c r="G44" s="1"/>
      <c r="H44" s="488" t="s">
        <v>19</v>
      </c>
      <c r="I44" s="37" t="s">
        <v>82</v>
      </c>
      <c r="J44" s="37" t="s">
        <v>94</v>
      </c>
      <c r="K44" s="2"/>
      <c r="L44" s="2"/>
      <c r="M44" s="6"/>
    </row>
    <row r="45" spans="1:13" ht="12.75">
      <c r="A45" s="488"/>
      <c r="B45" s="36" t="s">
        <v>24</v>
      </c>
      <c r="C45" s="36" t="s">
        <v>52</v>
      </c>
      <c r="D45" s="2"/>
      <c r="E45" s="2"/>
      <c r="F45" s="2"/>
      <c r="G45" s="1"/>
      <c r="H45" s="488"/>
      <c r="I45" s="37" t="s">
        <v>757</v>
      </c>
      <c r="J45" s="37" t="s">
        <v>758</v>
      </c>
      <c r="K45" s="2"/>
      <c r="L45" s="2"/>
      <c r="M45" s="6"/>
    </row>
    <row r="46" spans="1:13" ht="12.75">
      <c r="A46" s="488"/>
      <c r="B46" s="34" t="s">
        <v>40</v>
      </c>
      <c r="C46" s="34" t="s">
        <v>68</v>
      </c>
      <c r="D46" s="2"/>
      <c r="E46" s="2"/>
      <c r="F46" s="2"/>
      <c r="G46" s="1"/>
      <c r="H46" s="488"/>
      <c r="I46" s="37" t="s">
        <v>88</v>
      </c>
      <c r="J46" s="37" t="s">
        <v>101</v>
      </c>
      <c r="K46" s="2"/>
      <c r="L46" s="2"/>
      <c r="M46" s="6"/>
    </row>
    <row r="47" spans="1:13" ht="13.5" thickBot="1">
      <c r="A47" s="488"/>
      <c r="B47" s="34" t="s">
        <v>314</v>
      </c>
      <c r="C47" s="34" t="s">
        <v>315</v>
      </c>
      <c r="D47" s="2" t="s">
        <v>816</v>
      </c>
      <c r="E47" s="2">
        <v>772</v>
      </c>
      <c r="F47" s="2">
        <f>SUM(E46:E47)</f>
        <v>772</v>
      </c>
      <c r="G47" s="1"/>
      <c r="H47" s="491"/>
      <c r="I47" s="37" t="s">
        <v>81</v>
      </c>
      <c r="J47" s="37" t="s">
        <v>99</v>
      </c>
      <c r="K47" s="7" t="s">
        <v>817</v>
      </c>
      <c r="L47" s="7">
        <v>617</v>
      </c>
      <c r="M47" s="40">
        <f>SUM(L46:L47)</f>
        <v>617</v>
      </c>
    </row>
    <row r="48" spans="1:13" ht="13.5" thickBot="1">
      <c r="A48" s="488" t="s">
        <v>19</v>
      </c>
      <c r="B48" s="34" t="s">
        <v>248</v>
      </c>
      <c r="C48" s="34" t="s">
        <v>216</v>
      </c>
      <c r="D48" s="2"/>
      <c r="E48" s="2"/>
      <c r="F48" s="2"/>
      <c r="G48" s="1"/>
      <c r="H48" s="1"/>
      <c r="I48" s="1"/>
      <c r="J48" s="1"/>
      <c r="K48" s="1"/>
      <c r="M48" s="41">
        <f>SUM(M6:M47)</f>
        <v>19456</v>
      </c>
    </row>
    <row r="49" spans="1:14" ht="12.75">
      <c r="A49" s="488"/>
      <c r="B49" s="34" t="s">
        <v>755</v>
      </c>
      <c r="C49" s="34" t="s">
        <v>64</v>
      </c>
      <c r="D49" s="2"/>
      <c r="E49" s="2"/>
      <c r="F49" s="2"/>
      <c r="G49" s="1"/>
      <c r="H49" s="1"/>
      <c r="I49" s="3">
        <v>1</v>
      </c>
      <c r="J49" s="4" t="s">
        <v>120</v>
      </c>
      <c r="K49" s="5">
        <v>49359</v>
      </c>
      <c r="L49" s="42"/>
      <c r="M49" s="43"/>
      <c r="N49" s="43"/>
    </row>
    <row r="50" spans="1:14" ht="12.75">
      <c r="A50" s="488"/>
      <c r="B50" s="34" t="s">
        <v>31</v>
      </c>
      <c r="C50" s="34" t="s">
        <v>59</v>
      </c>
      <c r="D50" s="2"/>
      <c r="E50" s="2"/>
      <c r="F50" s="2"/>
      <c r="G50" s="1"/>
      <c r="H50" s="1"/>
      <c r="I50" s="15">
        <v>2</v>
      </c>
      <c r="J50" s="2" t="s">
        <v>113</v>
      </c>
      <c r="K50" s="6">
        <v>45383</v>
      </c>
      <c r="L50" s="42"/>
      <c r="M50" s="9"/>
      <c r="N50" s="9"/>
    </row>
    <row r="51" spans="1:14" ht="13.5" thickBot="1">
      <c r="A51" s="491"/>
      <c r="B51" s="34" t="s">
        <v>786</v>
      </c>
      <c r="C51" s="34" t="s">
        <v>216</v>
      </c>
      <c r="D51" s="2" t="s">
        <v>818</v>
      </c>
      <c r="E51" s="2">
        <v>590</v>
      </c>
      <c r="F51" s="2">
        <f>SUM(E50:E51)</f>
        <v>590</v>
      </c>
      <c r="G51" s="1"/>
      <c r="H51" s="1"/>
      <c r="I51" s="15">
        <v>3</v>
      </c>
      <c r="J51" s="23" t="s">
        <v>111</v>
      </c>
      <c r="K51" s="6">
        <v>43942</v>
      </c>
      <c r="M51" s="12"/>
      <c r="N51" s="12"/>
    </row>
    <row r="52" spans="1:14" ht="13.5" thickBot="1">
      <c r="A52" s="1"/>
      <c r="B52" s="1"/>
      <c r="C52" s="1"/>
      <c r="D52" s="1"/>
      <c r="E52" s="1"/>
      <c r="F52" s="44">
        <f>SUM(F7:F51)</f>
        <v>22587</v>
      </c>
      <c r="G52" s="1"/>
      <c r="H52" s="1"/>
      <c r="I52" s="15">
        <v>4</v>
      </c>
      <c r="J52" s="2" t="s">
        <v>168</v>
      </c>
      <c r="K52" s="6">
        <f>SUM(F52+M48)</f>
        <v>42043</v>
      </c>
      <c r="M52" s="12"/>
      <c r="N52" s="12"/>
    </row>
    <row r="53" spans="1:14" ht="12.75">
      <c r="A53" s="1"/>
      <c r="B53" s="9"/>
      <c r="C53" s="1"/>
      <c r="D53" s="9"/>
      <c r="E53" s="1"/>
      <c r="G53" s="1"/>
      <c r="I53" s="15">
        <v>5</v>
      </c>
      <c r="J53" s="2" t="s">
        <v>167</v>
      </c>
      <c r="K53" s="6">
        <v>39741</v>
      </c>
      <c r="M53" s="12"/>
      <c r="N53" s="12"/>
    </row>
    <row r="54" spans="1:14" ht="13.5" thickBot="1">
      <c r="A54" s="1"/>
      <c r="B54" s="9"/>
      <c r="C54" s="9"/>
      <c r="F54" s="11"/>
      <c r="G54" s="1"/>
      <c r="I54" s="17">
        <v>6</v>
      </c>
      <c r="J54" s="7" t="s">
        <v>119</v>
      </c>
      <c r="K54" s="8">
        <v>24667</v>
      </c>
      <c r="M54" s="45"/>
      <c r="N54" s="45"/>
    </row>
    <row r="55" spans="1:14" ht="12.75">
      <c r="A55" s="1"/>
      <c r="B55" s="9"/>
      <c r="C55" s="9"/>
      <c r="F55" s="11"/>
      <c r="G55" s="1"/>
      <c r="I55" s="9"/>
      <c r="J55" s="9"/>
      <c r="K55" s="9"/>
      <c r="M55" s="45"/>
      <c r="N55" s="45"/>
    </row>
    <row r="56" spans="1:14" ht="13.5" thickBot="1">
      <c r="A56" s="1"/>
      <c r="B56" s="9"/>
      <c r="C56" s="9"/>
      <c r="F56" s="11"/>
      <c r="G56" s="1"/>
      <c r="I56" s="9"/>
      <c r="J56" s="9"/>
      <c r="K56" s="9"/>
      <c r="M56" s="45"/>
      <c r="N56" s="45"/>
    </row>
    <row r="57" spans="2:12" ht="12.75">
      <c r="B57" s="551" t="s">
        <v>819</v>
      </c>
      <c r="C57" s="484"/>
      <c r="D57" s="484"/>
      <c r="E57" s="484"/>
      <c r="F57" s="484"/>
      <c r="G57" s="484"/>
      <c r="H57" s="484"/>
      <c r="I57" s="484"/>
      <c r="J57" s="484"/>
      <c r="K57" s="484"/>
      <c r="L57" s="552"/>
    </row>
    <row r="58" spans="2:12" ht="13.5" thickBot="1">
      <c r="B58" s="550"/>
      <c r="C58" s="487"/>
      <c r="D58" s="487"/>
      <c r="E58" s="487"/>
      <c r="F58" s="487"/>
      <c r="G58" s="487"/>
      <c r="H58" s="487"/>
      <c r="I58" s="487"/>
      <c r="J58" s="487"/>
      <c r="K58" s="487"/>
      <c r="L58" s="553"/>
    </row>
    <row r="59" spans="1:11" ht="12.75">
      <c r="A59" s="1"/>
      <c r="B59" s="554" t="s">
        <v>79</v>
      </c>
      <c r="C59" s="555"/>
      <c r="D59" s="556"/>
      <c r="E59" s="1"/>
      <c r="F59" s="1"/>
      <c r="G59" s="1"/>
      <c r="H59" s="1"/>
      <c r="I59" s="566" t="s">
        <v>109</v>
      </c>
      <c r="J59" s="567"/>
      <c r="K59" s="568"/>
    </row>
    <row r="60" spans="1:11" ht="13.5" thickBot="1">
      <c r="A60" s="1"/>
      <c r="B60" s="560"/>
      <c r="C60" s="561"/>
      <c r="D60" s="562"/>
      <c r="E60" s="1"/>
      <c r="F60" s="1"/>
      <c r="G60" s="1"/>
      <c r="H60" s="1"/>
      <c r="I60" s="569"/>
      <c r="J60" s="570"/>
      <c r="K60" s="571"/>
    </row>
    <row r="61" spans="1:13" ht="13.5" thickBot="1">
      <c r="A61" s="3"/>
      <c r="B61" s="4" t="s">
        <v>20</v>
      </c>
      <c r="C61" s="4" t="s">
        <v>21</v>
      </c>
      <c r="D61" s="4" t="s">
        <v>23</v>
      </c>
      <c r="E61" s="4" t="s">
        <v>22</v>
      </c>
      <c r="F61" s="5" t="s">
        <v>51</v>
      </c>
      <c r="G61" s="1"/>
      <c r="H61" s="25"/>
      <c r="I61" s="26" t="s">
        <v>20</v>
      </c>
      <c r="J61" s="26" t="s">
        <v>21</v>
      </c>
      <c r="K61" s="26" t="s">
        <v>23</v>
      </c>
      <c r="L61" s="26" t="s">
        <v>22</v>
      </c>
      <c r="M61" s="27" t="s">
        <v>51</v>
      </c>
    </row>
    <row r="62" spans="1:13" ht="12.75">
      <c r="A62" s="488" t="s">
        <v>0</v>
      </c>
      <c r="B62" s="36" t="s">
        <v>24</v>
      </c>
      <c r="C62" s="36" t="s">
        <v>52</v>
      </c>
      <c r="D62" s="2" t="s">
        <v>820</v>
      </c>
      <c r="E62" s="2">
        <v>704</v>
      </c>
      <c r="F62" s="6"/>
      <c r="G62" s="1"/>
      <c r="H62" s="508" t="s">
        <v>0</v>
      </c>
      <c r="I62" s="46" t="s">
        <v>41</v>
      </c>
      <c r="J62" s="35" t="s">
        <v>734</v>
      </c>
      <c r="K62" s="4" t="s">
        <v>821</v>
      </c>
      <c r="L62" s="4">
        <v>679</v>
      </c>
      <c r="M62" s="5"/>
    </row>
    <row r="63" spans="1:13" ht="12.75">
      <c r="A63" s="488"/>
      <c r="B63" s="34" t="s">
        <v>314</v>
      </c>
      <c r="C63" s="34" t="s">
        <v>315</v>
      </c>
      <c r="D63" s="2" t="s">
        <v>822</v>
      </c>
      <c r="E63" s="2">
        <v>685</v>
      </c>
      <c r="F63" s="6">
        <f>SUM(E62:E63)</f>
        <v>1389</v>
      </c>
      <c r="G63" s="1"/>
      <c r="H63" s="492"/>
      <c r="I63" s="47" t="s">
        <v>823</v>
      </c>
      <c r="J63" s="48" t="s">
        <v>106</v>
      </c>
      <c r="K63" s="2" t="s">
        <v>824</v>
      </c>
      <c r="L63" s="2">
        <v>461</v>
      </c>
      <c r="M63" s="6">
        <f>SUM(L62:L63)</f>
        <v>1140</v>
      </c>
    </row>
    <row r="64" spans="1:13" ht="12.75">
      <c r="A64" s="488" t="s">
        <v>1</v>
      </c>
      <c r="B64" s="34" t="s">
        <v>539</v>
      </c>
      <c r="C64" s="34" t="s">
        <v>52</v>
      </c>
      <c r="D64" s="2" t="s">
        <v>825</v>
      </c>
      <c r="E64" s="2">
        <v>672</v>
      </c>
      <c r="F64" s="6"/>
      <c r="G64" s="1"/>
      <c r="H64" s="492" t="s">
        <v>1</v>
      </c>
      <c r="I64" s="49" t="s">
        <v>588</v>
      </c>
      <c r="J64" s="37" t="s">
        <v>589</v>
      </c>
      <c r="K64" s="2" t="s">
        <v>826</v>
      </c>
      <c r="L64" s="2">
        <v>629</v>
      </c>
      <c r="M64" s="6"/>
    </row>
    <row r="65" spans="1:13" ht="12.75">
      <c r="A65" s="488"/>
      <c r="B65" s="36" t="s">
        <v>738</v>
      </c>
      <c r="C65" s="36" t="s">
        <v>739</v>
      </c>
      <c r="D65" s="2" t="s">
        <v>827</v>
      </c>
      <c r="E65" s="2">
        <v>422</v>
      </c>
      <c r="F65" s="6">
        <f>SUM(E64:E65)</f>
        <v>1094</v>
      </c>
      <c r="G65" s="1"/>
      <c r="H65" s="492"/>
      <c r="I65" s="49" t="s">
        <v>741</v>
      </c>
      <c r="J65" s="37" t="s">
        <v>742</v>
      </c>
      <c r="K65" s="2" t="s">
        <v>828</v>
      </c>
      <c r="L65" s="2">
        <v>454</v>
      </c>
      <c r="M65" s="6">
        <f>SUM(L64:L65)</f>
        <v>1083</v>
      </c>
    </row>
    <row r="66" spans="1:13" ht="12.75">
      <c r="A66" s="488" t="s">
        <v>2</v>
      </c>
      <c r="B66" s="36" t="s">
        <v>248</v>
      </c>
      <c r="C66" s="36" t="s">
        <v>216</v>
      </c>
      <c r="D66" s="2" t="s">
        <v>829</v>
      </c>
      <c r="E66" s="2">
        <v>794</v>
      </c>
      <c r="F66" s="6"/>
      <c r="G66" s="1"/>
      <c r="H66" s="492" t="s">
        <v>2</v>
      </c>
      <c r="I66" s="49" t="s">
        <v>82</v>
      </c>
      <c r="J66" s="37" t="s">
        <v>94</v>
      </c>
      <c r="K66" s="2" t="s">
        <v>830</v>
      </c>
      <c r="L66" s="2">
        <v>597</v>
      </c>
      <c r="M66" s="6"/>
    </row>
    <row r="67" spans="1:13" ht="12.75">
      <c r="A67" s="488"/>
      <c r="B67" s="34" t="s">
        <v>48</v>
      </c>
      <c r="C67" s="34" t="s">
        <v>746</v>
      </c>
      <c r="D67" s="2" t="s">
        <v>831</v>
      </c>
      <c r="E67" s="2">
        <v>649</v>
      </c>
      <c r="F67" s="6">
        <f>SUM(E66:E67)</f>
        <v>1443</v>
      </c>
      <c r="G67" s="1"/>
      <c r="H67" s="492"/>
      <c r="I67" s="49" t="s">
        <v>84</v>
      </c>
      <c r="J67" s="37" t="s">
        <v>96</v>
      </c>
      <c r="K67" s="2" t="s">
        <v>832</v>
      </c>
      <c r="L67" s="2">
        <v>569</v>
      </c>
      <c r="M67" s="6">
        <f>SUM(L66:L67)</f>
        <v>1166</v>
      </c>
    </row>
    <row r="68" spans="1:13" ht="12.75">
      <c r="A68" s="488" t="s">
        <v>3</v>
      </c>
      <c r="B68" s="34" t="s">
        <v>31</v>
      </c>
      <c r="C68" s="34" t="s">
        <v>59</v>
      </c>
      <c r="D68" s="2" t="s">
        <v>833</v>
      </c>
      <c r="E68" s="2">
        <v>564</v>
      </c>
      <c r="F68" s="6"/>
      <c r="G68" s="1"/>
      <c r="H68" s="492" t="s">
        <v>3</v>
      </c>
      <c r="I68" s="50" t="s">
        <v>834</v>
      </c>
      <c r="J68" s="51" t="s">
        <v>835</v>
      </c>
      <c r="K68" s="2" t="s">
        <v>836</v>
      </c>
      <c r="L68" s="2">
        <v>122</v>
      </c>
      <c r="M68" s="6"/>
    </row>
    <row r="69" spans="1:13" ht="12.75">
      <c r="A69" s="488"/>
      <c r="B69" s="36" t="s">
        <v>316</v>
      </c>
      <c r="C69" s="36" t="s">
        <v>317</v>
      </c>
      <c r="D69" s="2" t="s">
        <v>837</v>
      </c>
      <c r="E69" s="2">
        <v>431</v>
      </c>
      <c r="F69" s="6">
        <f>SUM(E68:E69)</f>
        <v>995</v>
      </c>
      <c r="G69" s="1"/>
      <c r="H69" s="492"/>
      <c r="I69" s="50" t="s">
        <v>834</v>
      </c>
      <c r="J69" s="51" t="s">
        <v>770</v>
      </c>
      <c r="K69" s="2" t="s">
        <v>838</v>
      </c>
      <c r="L69" s="2">
        <v>255</v>
      </c>
      <c r="M69" s="6">
        <f>SUM(L68:L69)</f>
        <v>377</v>
      </c>
    </row>
    <row r="70" spans="1:13" ht="12.75">
      <c r="A70" s="488" t="s">
        <v>4</v>
      </c>
      <c r="B70" s="36" t="s">
        <v>33</v>
      </c>
      <c r="C70" s="36" t="s">
        <v>61</v>
      </c>
      <c r="D70" s="2" t="s">
        <v>839</v>
      </c>
      <c r="E70" s="2">
        <v>447</v>
      </c>
      <c r="F70" s="6"/>
      <c r="G70" s="1"/>
      <c r="H70" s="492" t="s">
        <v>4</v>
      </c>
      <c r="I70" s="50" t="s">
        <v>371</v>
      </c>
      <c r="J70" s="51" t="s">
        <v>372</v>
      </c>
      <c r="K70" s="2" t="s">
        <v>840</v>
      </c>
      <c r="L70" s="2">
        <v>616</v>
      </c>
      <c r="M70" s="6"/>
    </row>
    <row r="71" spans="1:13" ht="12.75">
      <c r="A71" s="488"/>
      <c r="B71" s="36" t="s">
        <v>530</v>
      </c>
      <c r="C71" s="36" t="s">
        <v>531</v>
      </c>
      <c r="D71" s="2" t="s">
        <v>841</v>
      </c>
      <c r="E71" s="2">
        <v>669</v>
      </c>
      <c r="F71" s="6">
        <f>SUM(E70:E71)</f>
        <v>1116</v>
      </c>
      <c r="G71" s="1"/>
      <c r="H71" s="492"/>
      <c r="I71" s="49" t="s">
        <v>88</v>
      </c>
      <c r="J71" s="37" t="s">
        <v>101</v>
      </c>
      <c r="K71" s="2" t="s">
        <v>842</v>
      </c>
      <c r="L71" s="2">
        <v>477</v>
      </c>
      <c r="M71" s="6">
        <f>SUM(L70:L71)</f>
        <v>1093</v>
      </c>
    </row>
    <row r="72" spans="1:13" ht="12.75">
      <c r="A72" s="488" t="s">
        <v>5</v>
      </c>
      <c r="B72" s="36" t="s">
        <v>35</v>
      </c>
      <c r="C72" s="36" t="s">
        <v>63</v>
      </c>
      <c r="D72" s="2" t="s">
        <v>843</v>
      </c>
      <c r="E72" s="2">
        <v>433</v>
      </c>
      <c r="F72" s="6"/>
      <c r="G72" s="1"/>
      <c r="H72" s="492" t="s">
        <v>5</v>
      </c>
      <c r="I72" s="49" t="s">
        <v>87</v>
      </c>
      <c r="J72" s="37" t="s">
        <v>100</v>
      </c>
      <c r="K72" s="2" t="s">
        <v>844</v>
      </c>
      <c r="L72" s="2">
        <v>672</v>
      </c>
      <c r="M72" s="6"/>
    </row>
    <row r="73" spans="1:13" ht="12.75">
      <c r="A73" s="488"/>
      <c r="B73" s="36" t="s">
        <v>845</v>
      </c>
      <c r="C73" s="36" t="s">
        <v>846</v>
      </c>
      <c r="D73" s="2" t="s">
        <v>847</v>
      </c>
      <c r="E73" s="2">
        <v>302</v>
      </c>
      <c r="F73" s="6">
        <f>SUM(E72:E73)</f>
        <v>735</v>
      </c>
      <c r="G73" s="1"/>
      <c r="H73" s="492"/>
      <c r="I73" s="49" t="s">
        <v>694</v>
      </c>
      <c r="J73" s="37" t="s">
        <v>695</v>
      </c>
      <c r="K73" s="2" t="s">
        <v>848</v>
      </c>
      <c r="L73" s="2">
        <v>482</v>
      </c>
      <c r="M73" s="6">
        <f>SUM(L72:L73)</f>
        <v>1154</v>
      </c>
    </row>
    <row r="74" spans="1:13" ht="12.75">
      <c r="A74" s="488" t="s">
        <v>6</v>
      </c>
      <c r="B74" s="34" t="s">
        <v>321</v>
      </c>
      <c r="C74" s="34" t="s">
        <v>322</v>
      </c>
      <c r="D74" s="2" t="s">
        <v>849</v>
      </c>
      <c r="E74" s="2">
        <v>667</v>
      </c>
      <c r="F74" s="6"/>
      <c r="G74" s="1"/>
      <c r="H74" s="492" t="s">
        <v>77</v>
      </c>
      <c r="I74" s="49" t="s">
        <v>49</v>
      </c>
      <c r="J74" s="37" t="s">
        <v>104</v>
      </c>
      <c r="K74" s="2" t="s">
        <v>850</v>
      </c>
      <c r="L74" s="2">
        <v>789</v>
      </c>
      <c r="M74" s="6"/>
    </row>
    <row r="75" spans="1:13" ht="12.75">
      <c r="A75" s="488"/>
      <c r="B75" s="34" t="s">
        <v>755</v>
      </c>
      <c r="C75" s="34" t="s">
        <v>64</v>
      </c>
      <c r="D75" s="2" t="s">
        <v>851</v>
      </c>
      <c r="E75" s="2">
        <v>685</v>
      </c>
      <c r="F75" s="6">
        <f>SUM(E74:E75)</f>
        <v>1352</v>
      </c>
      <c r="G75" s="1"/>
      <c r="H75" s="492"/>
      <c r="I75" s="49" t="s">
        <v>769</v>
      </c>
      <c r="J75" s="37" t="s">
        <v>770</v>
      </c>
      <c r="K75" s="2" t="s">
        <v>852</v>
      </c>
      <c r="L75" s="2">
        <v>616</v>
      </c>
      <c r="M75" s="6">
        <f>SUM(L74:L75)</f>
        <v>1405</v>
      </c>
    </row>
    <row r="76" spans="1:13" ht="12.75">
      <c r="A76" s="488" t="s">
        <v>7</v>
      </c>
      <c r="B76" s="34" t="s">
        <v>47</v>
      </c>
      <c r="C76" s="34" t="s">
        <v>54</v>
      </c>
      <c r="D76" s="2" t="s">
        <v>853</v>
      </c>
      <c r="E76" s="2">
        <v>528</v>
      </c>
      <c r="F76" s="6"/>
      <c r="G76" s="1"/>
      <c r="H76" s="492" t="s">
        <v>78</v>
      </c>
      <c r="I76" s="49" t="s">
        <v>48</v>
      </c>
      <c r="J76" s="37" t="s">
        <v>528</v>
      </c>
      <c r="K76" s="2" t="s">
        <v>854</v>
      </c>
      <c r="L76" s="2">
        <v>941</v>
      </c>
      <c r="M76" s="6"/>
    </row>
    <row r="77" spans="1:13" ht="12.75">
      <c r="A77" s="488"/>
      <c r="B77" s="34" t="s">
        <v>462</v>
      </c>
      <c r="C77" s="34" t="s">
        <v>63</v>
      </c>
      <c r="D77" s="2" t="s">
        <v>855</v>
      </c>
      <c r="E77" s="2">
        <v>472</v>
      </c>
      <c r="F77" s="6">
        <f>SUM(E76:E77)</f>
        <v>1000</v>
      </c>
      <c r="G77" s="1"/>
      <c r="H77" s="492"/>
      <c r="I77" s="52" t="s">
        <v>856</v>
      </c>
      <c r="J77" s="53" t="s">
        <v>857</v>
      </c>
      <c r="K77" s="2" t="s">
        <v>858</v>
      </c>
      <c r="L77" s="2">
        <v>360</v>
      </c>
      <c r="M77" s="6">
        <f>SUM(L76:L77)</f>
        <v>1301</v>
      </c>
    </row>
    <row r="78" spans="1:13" ht="12.75">
      <c r="A78" s="488" t="s">
        <v>8</v>
      </c>
      <c r="B78" s="34" t="s">
        <v>40</v>
      </c>
      <c r="C78" s="34" t="s">
        <v>68</v>
      </c>
      <c r="D78" s="2" t="s">
        <v>859</v>
      </c>
      <c r="E78" s="2">
        <v>827</v>
      </c>
      <c r="F78" s="6"/>
      <c r="G78" s="1"/>
      <c r="H78" s="492" t="s">
        <v>9</v>
      </c>
      <c r="I78" s="49" t="s">
        <v>81</v>
      </c>
      <c r="J78" s="37" t="s">
        <v>99</v>
      </c>
      <c r="K78" s="2" t="s">
        <v>860</v>
      </c>
      <c r="L78" s="2">
        <v>588</v>
      </c>
      <c r="M78" s="6"/>
    </row>
    <row r="79" spans="1:13" ht="12.75">
      <c r="A79" s="488"/>
      <c r="B79" s="34" t="s">
        <v>46</v>
      </c>
      <c r="C79" s="34" t="s">
        <v>70</v>
      </c>
      <c r="D79" s="2" t="s">
        <v>861</v>
      </c>
      <c r="E79" s="2">
        <v>603</v>
      </c>
      <c r="F79" s="6">
        <f>SUM(E78:E79)</f>
        <v>1430</v>
      </c>
      <c r="G79" s="1"/>
      <c r="H79" s="492"/>
      <c r="I79" s="49" t="s">
        <v>47</v>
      </c>
      <c r="J79" s="37" t="s">
        <v>106</v>
      </c>
      <c r="K79" s="2" t="s">
        <v>862</v>
      </c>
      <c r="L79" s="2">
        <v>377</v>
      </c>
      <c r="M79" s="6">
        <f>SUM(L78:L79)</f>
        <v>965</v>
      </c>
    </row>
    <row r="80" spans="1:13" ht="12.75">
      <c r="A80" s="488" t="s">
        <v>9</v>
      </c>
      <c r="B80" s="36" t="s">
        <v>43</v>
      </c>
      <c r="C80" s="36" t="s">
        <v>71</v>
      </c>
      <c r="D80" s="2" t="s">
        <v>863</v>
      </c>
      <c r="E80" s="2">
        <v>600</v>
      </c>
      <c r="F80" s="6"/>
      <c r="G80" s="1"/>
      <c r="H80" s="492" t="s">
        <v>11</v>
      </c>
      <c r="I80" s="49" t="s">
        <v>81</v>
      </c>
      <c r="J80" s="37" t="s">
        <v>99</v>
      </c>
      <c r="K80" s="2" t="s">
        <v>864</v>
      </c>
      <c r="L80" s="2">
        <v>513</v>
      </c>
      <c r="M80" s="6"/>
    </row>
    <row r="81" spans="1:13" ht="12.75">
      <c r="A81" s="488"/>
      <c r="B81" s="36" t="s">
        <v>50</v>
      </c>
      <c r="C81" s="36" t="s">
        <v>76</v>
      </c>
      <c r="D81" s="2" t="s">
        <v>865</v>
      </c>
      <c r="E81" s="2">
        <v>422</v>
      </c>
      <c r="F81" s="6">
        <f>SUM(E80:E81)</f>
        <v>1022</v>
      </c>
      <c r="G81" s="1"/>
      <c r="H81" s="492"/>
      <c r="I81" s="49" t="s">
        <v>82</v>
      </c>
      <c r="J81" s="37" t="s">
        <v>94</v>
      </c>
      <c r="K81" s="2" t="s">
        <v>866</v>
      </c>
      <c r="L81" s="2">
        <v>639</v>
      </c>
      <c r="M81" s="6">
        <f>SUM(L80:L81)</f>
        <v>1152</v>
      </c>
    </row>
    <row r="82" spans="1:13" ht="12.75">
      <c r="A82" s="488" t="s">
        <v>10</v>
      </c>
      <c r="B82" s="34" t="s">
        <v>786</v>
      </c>
      <c r="C82" s="34" t="s">
        <v>216</v>
      </c>
      <c r="D82" s="2" t="s">
        <v>867</v>
      </c>
      <c r="E82" s="2">
        <v>835</v>
      </c>
      <c r="F82" s="6"/>
      <c r="G82" s="1"/>
      <c r="H82" s="492" t="s">
        <v>12</v>
      </c>
      <c r="I82" s="49" t="s">
        <v>588</v>
      </c>
      <c r="J82" s="37" t="s">
        <v>589</v>
      </c>
      <c r="K82" s="2" t="s">
        <v>868</v>
      </c>
      <c r="L82" s="2">
        <v>434</v>
      </c>
      <c r="M82" s="6"/>
    </row>
    <row r="83" spans="1:13" ht="12.75">
      <c r="A83" s="488"/>
      <c r="B83" s="36" t="s">
        <v>33</v>
      </c>
      <c r="C83" s="36" t="s">
        <v>72</v>
      </c>
      <c r="D83" s="2" t="s">
        <v>869</v>
      </c>
      <c r="E83" s="2">
        <v>586</v>
      </c>
      <c r="F83" s="6">
        <f>SUM(E82:E83)</f>
        <v>1421</v>
      </c>
      <c r="G83" s="1"/>
      <c r="H83" s="492"/>
      <c r="I83" s="49" t="s">
        <v>88</v>
      </c>
      <c r="J83" s="37" t="s">
        <v>101</v>
      </c>
      <c r="K83" s="2" t="s">
        <v>870</v>
      </c>
      <c r="L83" s="2">
        <v>443</v>
      </c>
      <c r="M83" s="6">
        <f>SUM(L82:L83)</f>
        <v>877</v>
      </c>
    </row>
    <row r="84" spans="1:13" ht="12.75">
      <c r="A84" s="488" t="s">
        <v>11</v>
      </c>
      <c r="B84" s="34" t="s">
        <v>871</v>
      </c>
      <c r="C84" s="34" t="s">
        <v>69</v>
      </c>
      <c r="D84" s="2" t="s">
        <v>872</v>
      </c>
      <c r="E84" s="2">
        <v>576</v>
      </c>
      <c r="F84" s="6"/>
      <c r="G84" s="1"/>
      <c r="H84" s="492" t="s">
        <v>13</v>
      </c>
      <c r="I84" s="49" t="s">
        <v>48</v>
      </c>
      <c r="J84" s="37" t="s">
        <v>528</v>
      </c>
      <c r="K84" s="2" t="s">
        <v>873</v>
      </c>
      <c r="L84" s="2">
        <v>840</v>
      </c>
      <c r="M84" s="6"/>
    </row>
    <row r="85" spans="1:13" ht="12.75">
      <c r="A85" s="488"/>
      <c r="B85" s="34" t="s">
        <v>874</v>
      </c>
      <c r="C85" s="34" t="s">
        <v>374</v>
      </c>
      <c r="D85" s="2" t="s">
        <v>875</v>
      </c>
      <c r="E85" s="2">
        <v>538</v>
      </c>
      <c r="F85" s="6">
        <f>SUM(E84:E85)</f>
        <v>1114</v>
      </c>
      <c r="G85" s="1"/>
      <c r="H85" s="492"/>
      <c r="I85" s="49" t="s">
        <v>374</v>
      </c>
      <c r="J85" s="37" t="s">
        <v>94</v>
      </c>
      <c r="K85" s="2" t="s">
        <v>876</v>
      </c>
      <c r="L85" s="2">
        <v>638</v>
      </c>
      <c r="M85" s="6">
        <f>SUM(L84:L85)</f>
        <v>1478</v>
      </c>
    </row>
    <row r="86" spans="1:13" ht="12.75">
      <c r="A86" s="488" t="s">
        <v>12</v>
      </c>
      <c r="B86" s="34" t="s">
        <v>314</v>
      </c>
      <c r="C86" s="34" t="s">
        <v>315</v>
      </c>
      <c r="D86" s="2" t="s">
        <v>877</v>
      </c>
      <c r="E86" s="2">
        <v>917</v>
      </c>
      <c r="F86" s="6"/>
      <c r="G86" s="1"/>
      <c r="H86" s="492" t="s">
        <v>67</v>
      </c>
      <c r="I86" s="49" t="s">
        <v>590</v>
      </c>
      <c r="J86" s="37" t="s">
        <v>591</v>
      </c>
      <c r="K86" s="2" t="s">
        <v>878</v>
      </c>
      <c r="L86" s="2">
        <v>294</v>
      </c>
      <c r="M86" s="6"/>
    </row>
    <row r="87" spans="1:13" ht="12.75">
      <c r="A87" s="488"/>
      <c r="B87" s="34" t="s">
        <v>539</v>
      </c>
      <c r="C87" s="34" t="s">
        <v>52</v>
      </c>
      <c r="D87" s="2" t="s">
        <v>879</v>
      </c>
      <c r="E87" s="2">
        <v>657</v>
      </c>
      <c r="F87" s="6">
        <f>SUM(E86:E87)</f>
        <v>1574</v>
      </c>
      <c r="G87" s="1"/>
      <c r="H87" s="492"/>
      <c r="I87" s="47" t="s">
        <v>823</v>
      </c>
      <c r="J87" s="48" t="s">
        <v>106</v>
      </c>
      <c r="K87" s="2" t="s">
        <v>880</v>
      </c>
      <c r="L87" s="2">
        <v>227</v>
      </c>
      <c r="M87" s="6">
        <f>SUM(L86:L87)</f>
        <v>521</v>
      </c>
    </row>
    <row r="88" spans="1:13" ht="12.75">
      <c r="A88" s="488" t="s">
        <v>13</v>
      </c>
      <c r="B88" s="36" t="s">
        <v>534</v>
      </c>
      <c r="C88" s="36" t="s">
        <v>535</v>
      </c>
      <c r="D88" s="2" t="s">
        <v>881</v>
      </c>
      <c r="E88" s="31">
        <v>607</v>
      </c>
      <c r="F88" s="6"/>
      <c r="G88" s="1"/>
      <c r="H88" s="492" t="s">
        <v>14</v>
      </c>
      <c r="I88" s="49" t="s">
        <v>47</v>
      </c>
      <c r="J88" s="37" t="s">
        <v>106</v>
      </c>
      <c r="K88" s="2" t="s">
        <v>882</v>
      </c>
      <c r="L88" s="2">
        <v>432</v>
      </c>
      <c r="M88" s="6"/>
    </row>
    <row r="89" spans="1:13" ht="12.75">
      <c r="A89" s="488"/>
      <c r="B89" s="36" t="s">
        <v>248</v>
      </c>
      <c r="C89" s="36" t="s">
        <v>216</v>
      </c>
      <c r="D89" s="2" t="s">
        <v>883</v>
      </c>
      <c r="E89" s="2">
        <v>649</v>
      </c>
      <c r="F89" s="6">
        <f>SUM(E88:E89)</f>
        <v>1256</v>
      </c>
      <c r="G89" s="1"/>
      <c r="H89" s="492"/>
      <c r="I89" s="49" t="s">
        <v>741</v>
      </c>
      <c r="J89" s="37" t="s">
        <v>742</v>
      </c>
      <c r="K89" s="2" t="s">
        <v>884</v>
      </c>
      <c r="L89" s="2">
        <v>287</v>
      </c>
      <c r="M89" s="6">
        <f>SUM(L88:L89)</f>
        <v>719</v>
      </c>
    </row>
    <row r="90" spans="1:13" ht="12.75">
      <c r="A90" s="488" t="s">
        <v>67</v>
      </c>
      <c r="B90" s="34" t="s">
        <v>40</v>
      </c>
      <c r="C90" s="34" t="s">
        <v>68</v>
      </c>
      <c r="D90" s="2" t="s">
        <v>885</v>
      </c>
      <c r="E90" s="2">
        <v>902</v>
      </c>
      <c r="F90" s="6"/>
      <c r="G90" s="1"/>
      <c r="H90" s="492" t="s">
        <v>15</v>
      </c>
      <c r="I90" s="49" t="s">
        <v>81</v>
      </c>
      <c r="J90" s="37" t="s">
        <v>93</v>
      </c>
      <c r="K90" s="2" t="s">
        <v>886</v>
      </c>
      <c r="L90" s="2">
        <v>493</v>
      </c>
      <c r="M90" s="28"/>
    </row>
    <row r="91" spans="1:13" ht="12.75">
      <c r="A91" s="488"/>
      <c r="B91" s="34" t="s">
        <v>40</v>
      </c>
      <c r="C91" s="34" t="s">
        <v>74</v>
      </c>
      <c r="D91" s="2" t="s">
        <v>887</v>
      </c>
      <c r="E91" s="2">
        <v>513</v>
      </c>
      <c r="F91" s="6">
        <f>SUM(E90:E91)</f>
        <v>1415</v>
      </c>
      <c r="G91" s="1"/>
      <c r="H91" s="492"/>
      <c r="I91" s="49" t="s">
        <v>84</v>
      </c>
      <c r="J91" s="37" t="s">
        <v>96</v>
      </c>
      <c r="K91" s="2" t="s">
        <v>888</v>
      </c>
      <c r="L91" s="2">
        <v>384</v>
      </c>
      <c r="M91" s="6">
        <f>SUM(L90:L91)</f>
        <v>877</v>
      </c>
    </row>
    <row r="92" spans="1:13" ht="12.75">
      <c r="A92" s="488" t="s">
        <v>14</v>
      </c>
      <c r="B92" s="36" t="s">
        <v>24</v>
      </c>
      <c r="C92" s="36" t="s">
        <v>52</v>
      </c>
      <c r="D92" s="2" t="s">
        <v>889</v>
      </c>
      <c r="E92" s="2">
        <v>451</v>
      </c>
      <c r="F92" s="6"/>
      <c r="G92" s="1"/>
      <c r="H92" s="492" t="s">
        <v>16</v>
      </c>
      <c r="I92" s="49" t="s">
        <v>374</v>
      </c>
      <c r="J92" s="37" t="s">
        <v>94</v>
      </c>
      <c r="K92" s="2" t="s">
        <v>890</v>
      </c>
      <c r="L92" s="2">
        <v>437</v>
      </c>
      <c r="M92" s="6"/>
    </row>
    <row r="93" spans="1:13" ht="12.75">
      <c r="A93" s="488"/>
      <c r="B93" s="34" t="s">
        <v>46</v>
      </c>
      <c r="C93" s="34" t="s">
        <v>70</v>
      </c>
      <c r="D93" s="2" t="s">
        <v>891</v>
      </c>
      <c r="E93" s="2">
        <v>459</v>
      </c>
      <c r="F93" s="6">
        <f>SUM(E92:E93)</f>
        <v>910</v>
      </c>
      <c r="G93" s="1"/>
      <c r="H93" s="492"/>
      <c r="I93" s="50" t="s">
        <v>371</v>
      </c>
      <c r="J93" s="51" t="s">
        <v>372</v>
      </c>
      <c r="K93" s="2" t="s">
        <v>892</v>
      </c>
      <c r="L93" s="2">
        <v>275</v>
      </c>
      <c r="M93" s="6">
        <f>SUM(L92:L93)</f>
        <v>712</v>
      </c>
    </row>
    <row r="94" spans="1:13" ht="12.75">
      <c r="A94" s="488" t="s">
        <v>15</v>
      </c>
      <c r="B94" s="36" t="s">
        <v>42</v>
      </c>
      <c r="C94" s="36" t="s">
        <v>70</v>
      </c>
      <c r="D94" s="2" t="s">
        <v>893</v>
      </c>
      <c r="E94" s="2">
        <v>336</v>
      </c>
      <c r="F94" s="6"/>
      <c r="G94" s="1"/>
      <c r="H94" s="492" t="s">
        <v>17</v>
      </c>
      <c r="I94" s="49" t="s">
        <v>41</v>
      </c>
      <c r="J94" s="37" t="s">
        <v>734</v>
      </c>
      <c r="K94" s="2" t="s">
        <v>894</v>
      </c>
      <c r="L94" s="2">
        <v>531</v>
      </c>
      <c r="M94" s="6"/>
    </row>
    <row r="95" spans="1:13" ht="12.75">
      <c r="A95" s="488"/>
      <c r="B95" s="34" t="s">
        <v>48</v>
      </c>
      <c r="C95" s="34" t="s">
        <v>63</v>
      </c>
      <c r="D95" s="2" t="s">
        <v>895</v>
      </c>
      <c r="E95" s="2">
        <v>376</v>
      </c>
      <c r="F95" s="6">
        <f>SUM(E94:E95)</f>
        <v>712</v>
      </c>
      <c r="G95" s="1"/>
      <c r="H95" s="492"/>
      <c r="I95" s="49" t="s">
        <v>590</v>
      </c>
      <c r="J95" s="37" t="s">
        <v>591</v>
      </c>
      <c r="K95" s="2" t="s">
        <v>896</v>
      </c>
      <c r="L95" s="2">
        <v>395</v>
      </c>
      <c r="M95" s="6">
        <f>SUM(L94:L95)</f>
        <v>926</v>
      </c>
    </row>
    <row r="96" spans="1:13" ht="12.75">
      <c r="A96" s="488" t="s">
        <v>16</v>
      </c>
      <c r="B96" s="34" t="s">
        <v>874</v>
      </c>
      <c r="C96" s="34" t="s">
        <v>374</v>
      </c>
      <c r="D96" s="2" t="s">
        <v>897</v>
      </c>
      <c r="E96" s="2">
        <v>454</v>
      </c>
      <c r="F96" s="6"/>
      <c r="G96" s="1"/>
      <c r="H96" s="492" t="s">
        <v>18</v>
      </c>
      <c r="I96" s="49" t="s">
        <v>374</v>
      </c>
      <c r="J96" s="37" t="s">
        <v>94</v>
      </c>
      <c r="K96" s="2"/>
      <c r="L96" s="2"/>
      <c r="M96" s="6"/>
    </row>
    <row r="97" spans="1:13" ht="12.75">
      <c r="A97" s="488"/>
      <c r="B97" s="36" t="s">
        <v>530</v>
      </c>
      <c r="C97" s="36" t="s">
        <v>531</v>
      </c>
      <c r="D97" s="2" t="s">
        <v>898</v>
      </c>
      <c r="E97" s="2">
        <v>419</v>
      </c>
      <c r="F97" s="6">
        <f>SUM(E96:E97)</f>
        <v>873</v>
      </c>
      <c r="G97" s="1"/>
      <c r="H97" s="492"/>
      <c r="I97" s="49" t="s">
        <v>41</v>
      </c>
      <c r="J97" s="37" t="s">
        <v>734</v>
      </c>
      <c r="K97" s="2"/>
      <c r="L97" s="54"/>
      <c r="M97" s="55"/>
    </row>
    <row r="98" spans="1:13" ht="12.75">
      <c r="A98" s="488" t="s">
        <v>17</v>
      </c>
      <c r="B98" s="34" t="s">
        <v>47</v>
      </c>
      <c r="C98" s="34" t="s">
        <v>54</v>
      </c>
      <c r="D98" s="2" t="s">
        <v>899</v>
      </c>
      <c r="E98" s="2">
        <v>520</v>
      </c>
      <c r="F98" s="6"/>
      <c r="G98" s="1"/>
      <c r="H98" s="492"/>
      <c r="I98" s="49" t="s">
        <v>588</v>
      </c>
      <c r="J98" s="37" t="s">
        <v>589</v>
      </c>
      <c r="K98" s="2"/>
      <c r="L98" s="2"/>
      <c r="M98" s="6"/>
    </row>
    <row r="99" spans="1:13" ht="12.75">
      <c r="A99" s="488"/>
      <c r="B99" s="36" t="s">
        <v>43</v>
      </c>
      <c r="C99" s="36" t="s">
        <v>71</v>
      </c>
      <c r="D99" s="2" t="s">
        <v>900</v>
      </c>
      <c r="E99" s="2">
        <v>289</v>
      </c>
      <c r="F99" s="6">
        <f>SUM(E98:E99)</f>
        <v>809</v>
      </c>
      <c r="G99" s="1"/>
      <c r="H99" s="492"/>
      <c r="I99" s="49" t="s">
        <v>48</v>
      </c>
      <c r="J99" s="37" t="s">
        <v>528</v>
      </c>
      <c r="K99" s="2" t="s">
        <v>901</v>
      </c>
      <c r="L99" s="2">
        <v>745</v>
      </c>
      <c r="M99" s="6">
        <f>SUM(L99)</f>
        <v>745</v>
      </c>
    </row>
    <row r="100" spans="1:13" ht="12.75">
      <c r="A100" s="488" t="s">
        <v>18</v>
      </c>
      <c r="B100" s="34" t="s">
        <v>24</v>
      </c>
      <c r="C100" s="34" t="s">
        <v>52</v>
      </c>
      <c r="D100" s="2"/>
      <c r="E100" s="2"/>
      <c r="F100" s="6"/>
      <c r="G100" s="1"/>
      <c r="H100" s="492" t="s">
        <v>19</v>
      </c>
      <c r="I100" s="49" t="s">
        <v>82</v>
      </c>
      <c r="J100" s="37" t="s">
        <v>94</v>
      </c>
      <c r="K100" s="2"/>
      <c r="L100" s="2"/>
      <c r="M100" s="6"/>
    </row>
    <row r="101" spans="1:13" ht="12.75">
      <c r="A101" s="488"/>
      <c r="B101" s="34" t="s">
        <v>539</v>
      </c>
      <c r="C101" s="34" t="s">
        <v>52</v>
      </c>
      <c r="D101" s="2"/>
      <c r="E101" s="2"/>
      <c r="F101" s="6"/>
      <c r="G101" s="1"/>
      <c r="H101" s="492"/>
      <c r="I101" s="49" t="s">
        <v>81</v>
      </c>
      <c r="J101" s="37" t="s">
        <v>99</v>
      </c>
      <c r="K101" s="2"/>
      <c r="L101" s="2"/>
      <c r="M101" s="6"/>
    </row>
    <row r="102" spans="1:13" ht="12.75">
      <c r="A102" s="488"/>
      <c r="B102" s="34" t="s">
        <v>40</v>
      </c>
      <c r="C102" s="34" t="s">
        <v>68</v>
      </c>
      <c r="D102" s="2"/>
      <c r="E102" s="2"/>
      <c r="F102" s="6"/>
      <c r="G102" s="1"/>
      <c r="H102" s="492"/>
      <c r="I102" s="49" t="s">
        <v>88</v>
      </c>
      <c r="J102" s="37" t="s">
        <v>101</v>
      </c>
      <c r="K102" s="2"/>
      <c r="L102" s="2"/>
      <c r="M102" s="6"/>
    </row>
    <row r="103" spans="1:13" ht="13.5" thickBot="1">
      <c r="A103" s="488"/>
      <c r="B103" s="34" t="s">
        <v>314</v>
      </c>
      <c r="C103" s="34" t="s">
        <v>315</v>
      </c>
      <c r="D103" s="2" t="s">
        <v>902</v>
      </c>
      <c r="E103" s="2">
        <v>837</v>
      </c>
      <c r="F103" s="6">
        <f>SUM(E102:E103)</f>
        <v>837</v>
      </c>
      <c r="G103" s="1"/>
      <c r="H103" s="509"/>
      <c r="I103" s="56" t="s">
        <v>371</v>
      </c>
      <c r="J103" s="57" t="s">
        <v>372</v>
      </c>
      <c r="K103" s="7" t="s">
        <v>903</v>
      </c>
      <c r="L103" s="7">
        <v>641</v>
      </c>
      <c r="M103" s="8">
        <f>SUM(L103)</f>
        <v>641</v>
      </c>
    </row>
    <row r="104" spans="1:13" ht="13.5" thickBot="1">
      <c r="A104" s="488" t="s">
        <v>19</v>
      </c>
      <c r="B104" s="34" t="s">
        <v>248</v>
      </c>
      <c r="C104" s="34" t="s">
        <v>216</v>
      </c>
      <c r="D104" s="2"/>
      <c r="E104" s="2"/>
      <c r="F104" s="6"/>
      <c r="G104" s="1"/>
      <c r="H104" s="1"/>
      <c r="I104" s="1"/>
      <c r="J104" s="1"/>
      <c r="K104" s="1"/>
      <c r="L104" s="58"/>
      <c r="M104" s="59">
        <f>SUM(M62:M103)</f>
        <v>18332</v>
      </c>
    </row>
    <row r="105" spans="1:13" ht="12.75">
      <c r="A105" s="488"/>
      <c r="B105" s="36" t="s">
        <v>530</v>
      </c>
      <c r="C105" s="36" t="s">
        <v>531</v>
      </c>
      <c r="D105" s="2"/>
      <c r="E105" s="2"/>
      <c r="F105" s="6"/>
      <c r="G105" s="1"/>
      <c r="H105" s="1"/>
      <c r="I105" s="3">
        <v>1</v>
      </c>
      <c r="J105" s="4" t="s">
        <v>111</v>
      </c>
      <c r="K105" s="5">
        <v>45215</v>
      </c>
      <c r="L105" s="58"/>
      <c r="M105" s="58"/>
    </row>
    <row r="106" spans="1:13" ht="12.75">
      <c r="A106" s="488"/>
      <c r="B106" s="34" t="s">
        <v>31</v>
      </c>
      <c r="C106" s="34" t="s">
        <v>59</v>
      </c>
      <c r="D106" s="2"/>
      <c r="E106" s="2"/>
      <c r="F106" s="6"/>
      <c r="G106" s="1"/>
      <c r="H106" s="1"/>
      <c r="I106" s="15">
        <v>2</v>
      </c>
      <c r="J106" s="2" t="s">
        <v>904</v>
      </c>
      <c r="K106" s="6">
        <v>44704</v>
      </c>
      <c r="L106" s="58"/>
      <c r="M106" s="58"/>
    </row>
    <row r="107" spans="1:13" ht="13.5" thickBot="1">
      <c r="A107" s="491"/>
      <c r="B107" s="34" t="s">
        <v>48</v>
      </c>
      <c r="C107" s="34" t="s">
        <v>746</v>
      </c>
      <c r="D107" s="7" t="s">
        <v>905</v>
      </c>
      <c r="E107" s="7">
        <v>686</v>
      </c>
      <c r="F107" s="6">
        <f>SUM(E106:E107)</f>
        <v>686</v>
      </c>
      <c r="G107" s="1"/>
      <c r="H107" s="1"/>
      <c r="I107" s="15">
        <v>3</v>
      </c>
      <c r="J107" s="23" t="s">
        <v>906</v>
      </c>
      <c r="K107" s="6">
        <v>43252</v>
      </c>
      <c r="L107" s="58"/>
      <c r="M107" s="60"/>
    </row>
    <row r="108" spans="1:13" ht="13.5" thickBot="1">
      <c r="A108" s="1"/>
      <c r="B108" s="1"/>
      <c r="C108" s="1"/>
      <c r="D108" s="1"/>
      <c r="E108" s="1"/>
      <c r="F108" s="44">
        <f>SUM(F63:F107)</f>
        <v>23183</v>
      </c>
      <c r="G108" s="1"/>
      <c r="H108" s="1"/>
      <c r="I108" s="15">
        <v>4</v>
      </c>
      <c r="J108" s="2" t="s">
        <v>168</v>
      </c>
      <c r="K108" s="6">
        <v>41515</v>
      </c>
      <c r="L108" s="58"/>
      <c r="M108" s="58"/>
    </row>
    <row r="109" spans="1:13" ht="12.75">
      <c r="A109" s="1"/>
      <c r="B109" s="9"/>
      <c r="C109" s="9"/>
      <c r="D109" s="9"/>
      <c r="E109" s="1"/>
      <c r="F109" s="11"/>
      <c r="G109" s="1"/>
      <c r="H109" s="1"/>
      <c r="I109" s="15">
        <v>5</v>
      </c>
      <c r="J109" s="2" t="s">
        <v>907</v>
      </c>
      <c r="K109" s="6">
        <v>41079</v>
      </c>
      <c r="L109" s="58"/>
      <c r="M109" s="58"/>
    </row>
    <row r="110" spans="1:13" ht="12.75">
      <c r="A110" s="1"/>
      <c r="B110" s="9"/>
      <c r="C110" s="9"/>
      <c r="D110" s="9"/>
      <c r="E110" s="1"/>
      <c r="F110" s="11"/>
      <c r="G110" s="1"/>
      <c r="H110" s="1"/>
      <c r="I110" s="15">
        <v>6</v>
      </c>
      <c r="J110" s="2" t="s">
        <v>908</v>
      </c>
      <c r="K110" s="6">
        <v>40025</v>
      </c>
      <c r="L110" s="58"/>
      <c r="M110" s="58"/>
    </row>
    <row r="111" spans="1:13" ht="12.75">
      <c r="A111" s="1"/>
      <c r="B111" s="9"/>
      <c r="C111" s="9"/>
      <c r="D111" s="9"/>
      <c r="E111" s="1"/>
      <c r="F111" s="11"/>
      <c r="G111" s="1"/>
      <c r="H111" s="1"/>
      <c r="I111" s="15">
        <v>7</v>
      </c>
      <c r="J111" s="2" t="s">
        <v>119</v>
      </c>
      <c r="K111" s="6">
        <v>27823</v>
      </c>
      <c r="L111" s="58"/>
      <c r="M111" s="58"/>
    </row>
    <row r="112" spans="1:13" ht="13.5" thickBot="1">
      <c r="A112" s="1"/>
      <c r="B112" s="9"/>
      <c r="C112" s="9"/>
      <c r="D112" s="9"/>
      <c r="E112" s="1"/>
      <c r="F112" s="11"/>
      <c r="G112" s="1"/>
      <c r="H112" s="1"/>
      <c r="I112" s="17">
        <v>8</v>
      </c>
      <c r="J112" s="7" t="s">
        <v>909</v>
      </c>
      <c r="K112" s="8">
        <v>18578</v>
      </c>
      <c r="L112" s="58"/>
      <c r="M112" s="58"/>
    </row>
    <row r="113" spans="1:13" ht="12.75">
      <c r="A113" s="1"/>
      <c r="B113" s="9"/>
      <c r="C113" s="9"/>
      <c r="D113" s="9"/>
      <c r="E113" s="1"/>
      <c r="F113" s="11"/>
      <c r="G113" s="1"/>
      <c r="H113" s="1"/>
      <c r="I113" s="1"/>
      <c r="J113" s="58"/>
      <c r="K113" s="1"/>
      <c r="L113" s="58"/>
      <c r="M113" s="58"/>
    </row>
    <row r="114" spans="1:13" ht="12.75">
      <c r="A114" s="1"/>
      <c r="B114" s="9"/>
      <c r="C114" s="43"/>
      <c r="D114" s="43"/>
      <c r="E114" s="1"/>
      <c r="F114" s="11"/>
      <c r="G114" s="1"/>
      <c r="H114" s="1"/>
      <c r="I114" s="1"/>
      <c r="J114" s="58"/>
      <c r="K114" s="1"/>
      <c r="L114" s="58"/>
      <c r="M114" s="58"/>
    </row>
    <row r="115" spans="1:11" ht="12.75">
      <c r="A115" s="1"/>
      <c r="B115" s="9"/>
      <c r="C115" s="9"/>
      <c r="D115" s="9"/>
      <c r="E115" s="1"/>
      <c r="F115" s="9"/>
      <c r="G115" s="1"/>
      <c r="H115" s="1"/>
      <c r="I115" s="1"/>
      <c r="K115" s="1"/>
    </row>
    <row r="116" spans="2:4" ht="12.75">
      <c r="B116" s="43"/>
      <c r="C116" s="9"/>
      <c r="D116" s="9"/>
    </row>
  </sheetData>
  <sheetProtection/>
  <mergeCells count="86">
    <mergeCell ref="A100:A103"/>
    <mergeCell ref="H100:H103"/>
    <mergeCell ref="A104:A107"/>
    <mergeCell ref="A94:A95"/>
    <mergeCell ref="H94:H95"/>
    <mergeCell ref="A96:A97"/>
    <mergeCell ref="H96:H99"/>
    <mergeCell ref="A98:A99"/>
    <mergeCell ref="A90:A91"/>
    <mergeCell ref="H90:H91"/>
    <mergeCell ref="A92:A93"/>
    <mergeCell ref="H92:H93"/>
    <mergeCell ref="A86:A87"/>
    <mergeCell ref="H86:H87"/>
    <mergeCell ref="A88:A89"/>
    <mergeCell ref="H88:H89"/>
    <mergeCell ref="A82:A83"/>
    <mergeCell ref="H82:H83"/>
    <mergeCell ref="A84:A85"/>
    <mergeCell ref="H84:H85"/>
    <mergeCell ref="A78:A79"/>
    <mergeCell ref="H78:H79"/>
    <mergeCell ref="A80:A81"/>
    <mergeCell ref="H80:H81"/>
    <mergeCell ref="A74:A75"/>
    <mergeCell ref="H74:H75"/>
    <mergeCell ref="A76:A77"/>
    <mergeCell ref="H76:H77"/>
    <mergeCell ref="A70:A71"/>
    <mergeCell ref="H70:H71"/>
    <mergeCell ref="A72:A73"/>
    <mergeCell ref="H72:H73"/>
    <mergeCell ref="A66:A67"/>
    <mergeCell ref="H66:H67"/>
    <mergeCell ref="A68:A69"/>
    <mergeCell ref="H68:H69"/>
    <mergeCell ref="A62:A63"/>
    <mergeCell ref="H62:H63"/>
    <mergeCell ref="A64:A65"/>
    <mergeCell ref="H64:H65"/>
    <mergeCell ref="A48:A51"/>
    <mergeCell ref="B57:L58"/>
    <mergeCell ref="B59:D60"/>
    <mergeCell ref="I59:K60"/>
    <mergeCell ref="A40:A41"/>
    <mergeCell ref="H40:H43"/>
    <mergeCell ref="A42:A43"/>
    <mergeCell ref="A44:A47"/>
    <mergeCell ref="H44:H47"/>
    <mergeCell ref="A36:A37"/>
    <mergeCell ref="H36:H37"/>
    <mergeCell ref="A38:A39"/>
    <mergeCell ref="H38:H39"/>
    <mergeCell ref="A32:A33"/>
    <mergeCell ref="H32:H33"/>
    <mergeCell ref="A34:A35"/>
    <mergeCell ref="H34:H35"/>
    <mergeCell ref="A28:A29"/>
    <mergeCell ref="H28:H29"/>
    <mergeCell ref="A30:A31"/>
    <mergeCell ref="H30:H31"/>
    <mergeCell ref="A24:A25"/>
    <mergeCell ref="H24:H25"/>
    <mergeCell ref="A26:A27"/>
    <mergeCell ref="H26:H27"/>
    <mergeCell ref="A20:A21"/>
    <mergeCell ref="H20:H21"/>
    <mergeCell ref="A22:A23"/>
    <mergeCell ref="H22:H23"/>
    <mergeCell ref="A16:A17"/>
    <mergeCell ref="H16:H17"/>
    <mergeCell ref="A18:A19"/>
    <mergeCell ref="H18:H19"/>
    <mergeCell ref="A14:A15"/>
    <mergeCell ref="H14:H15"/>
    <mergeCell ref="A8:A9"/>
    <mergeCell ref="H8:H9"/>
    <mergeCell ref="A10:A11"/>
    <mergeCell ref="H10:H11"/>
    <mergeCell ref="B1:L2"/>
    <mergeCell ref="B3:D4"/>
    <mergeCell ref="I3:K4"/>
    <mergeCell ref="A6:A7"/>
    <mergeCell ref="H6:H7"/>
    <mergeCell ref="A12:A13"/>
    <mergeCell ref="H12:H13"/>
  </mergeCells>
  <printOptions/>
  <pageMargins left="0.787401575" right="0.787401575" top="0.984251969" bottom="0.984251969" header="0.4921259845" footer="0.4921259845"/>
  <pageSetup horizontalDpi="300" verticalDpi="300" orientation="portrait" paperSize="9" scale="55" r:id="rId1"/>
  <rowBreaks count="1" manualBreakCount="1">
    <brk id="5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75" zoomScaleNormal="75" zoomScaleSheetLayoutView="75" zoomScalePageLayoutView="0" workbookViewId="0" topLeftCell="A25">
      <selection activeCell="K129" sqref="K129"/>
    </sheetView>
  </sheetViews>
  <sheetFormatPr defaultColWidth="9.140625" defaultRowHeight="12.75"/>
  <cols>
    <col min="1" max="1" width="14.421875" style="0" bestFit="1" customWidth="1"/>
    <col min="2" max="2" width="17.28125" style="0" bestFit="1" customWidth="1"/>
    <col min="3" max="3" width="17.140625" style="0" bestFit="1" customWidth="1"/>
    <col min="4" max="4" width="13.421875" style="0" bestFit="1" customWidth="1"/>
    <col min="5" max="6" width="11.421875" style="0" customWidth="1"/>
    <col min="7" max="7" width="1.421875" style="0" customWidth="1"/>
    <col min="8" max="8" width="11.421875" style="0" customWidth="1"/>
    <col min="9" max="9" width="12.28125" style="0" bestFit="1" customWidth="1"/>
    <col min="10" max="10" width="16.28125" style="0" bestFit="1" customWidth="1"/>
    <col min="11" max="11" width="13.140625" style="0" bestFit="1" customWidth="1"/>
    <col min="12" max="12" width="7.140625" style="0" customWidth="1"/>
  </cols>
  <sheetData>
    <row r="1" spans="2:12" ht="12.75">
      <c r="B1" s="551" t="s">
        <v>522</v>
      </c>
      <c r="C1" s="484"/>
      <c r="D1" s="484"/>
      <c r="E1" s="552"/>
      <c r="I1" s="551" t="s">
        <v>523</v>
      </c>
      <c r="J1" s="573"/>
      <c r="K1" s="573"/>
      <c r="L1" s="574"/>
    </row>
    <row r="2" spans="2:12" ht="13.5" thickBot="1">
      <c r="B2" s="550"/>
      <c r="C2" s="487"/>
      <c r="D2" s="487"/>
      <c r="E2" s="553"/>
      <c r="I2" s="575"/>
      <c r="J2" s="576"/>
      <c r="K2" s="576"/>
      <c r="L2" s="577"/>
    </row>
    <row r="3" spans="1:11" ht="12.75">
      <c r="A3" s="1"/>
      <c r="B3" s="578" t="s">
        <v>79</v>
      </c>
      <c r="C3" s="579"/>
      <c r="D3" s="580"/>
      <c r="E3" s="1"/>
      <c r="F3" s="1"/>
      <c r="G3" s="1"/>
      <c r="H3" s="1"/>
      <c r="I3" s="584" t="s">
        <v>109</v>
      </c>
      <c r="J3" s="585"/>
      <c r="K3" s="586"/>
    </row>
    <row r="4" spans="1:11" ht="13.5" thickBot="1">
      <c r="A4" s="1"/>
      <c r="B4" s="581"/>
      <c r="C4" s="582"/>
      <c r="D4" s="583"/>
      <c r="E4" s="1"/>
      <c r="F4" s="1"/>
      <c r="G4" s="1"/>
      <c r="H4" s="1"/>
      <c r="I4" s="581"/>
      <c r="J4" s="582"/>
      <c r="K4" s="583"/>
    </row>
    <row r="5" spans="1:13" ht="13.5" thickBot="1">
      <c r="A5" s="3"/>
      <c r="B5" s="4" t="s">
        <v>20</v>
      </c>
      <c r="C5" s="4" t="s">
        <v>21</v>
      </c>
      <c r="D5" s="4" t="s">
        <v>23</v>
      </c>
      <c r="E5" s="4" t="s">
        <v>22</v>
      </c>
      <c r="F5" s="5" t="s">
        <v>51</v>
      </c>
      <c r="G5" s="1"/>
      <c r="H5" s="25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488" t="s">
        <v>0</v>
      </c>
      <c r="B6" s="2" t="s">
        <v>24</v>
      </c>
      <c r="C6" s="2" t="s">
        <v>52</v>
      </c>
      <c r="D6" s="2" t="s">
        <v>542</v>
      </c>
      <c r="E6" s="2">
        <v>855</v>
      </c>
      <c r="F6" s="6"/>
      <c r="G6" s="1"/>
      <c r="H6" s="572" t="s">
        <v>0</v>
      </c>
      <c r="I6" s="4" t="s">
        <v>367</v>
      </c>
      <c r="J6" s="4" t="s">
        <v>368</v>
      </c>
      <c r="K6" s="4" t="s">
        <v>592</v>
      </c>
      <c r="L6" s="4">
        <v>777</v>
      </c>
      <c r="M6" s="5"/>
    </row>
    <row r="7" spans="1:13" ht="12.75">
      <c r="A7" s="488"/>
      <c r="B7" s="2" t="s">
        <v>524</v>
      </c>
      <c r="C7" s="2" t="s">
        <v>525</v>
      </c>
      <c r="D7" s="2" t="s">
        <v>543</v>
      </c>
      <c r="E7" s="2">
        <v>590</v>
      </c>
      <c r="F7" s="6">
        <f>SUM(E6:E7)</f>
        <v>1445</v>
      </c>
      <c r="G7" s="1"/>
      <c r="H7" s="488"/>
      <c r="I7" s="2" t="s">
        <v>588</v>
      </c>
      <c r="J7" s="2" t="s">
        <v>589</v>
      </c>
      <c r="K7" s="2" t="s">
        <v>593</v>
      </c>
      <c r="L7" s="2">
        <v>570</v>
      </c>
      <c r="M7" s="6">
        <f>SUM(L6:L7)</f>
        <v>1347</v>
      </c>
    </row>
    <row r="8" spans="1:13" ht="12.75">
      <c r="A8" s="488" t="s">
        <v>1</v>
      </c>
      <c r="B8" s="2" t="s">
        <v>314</v>
      </c>
      <c r="C8" s="2" t="s">
        <v>315</v>
      </c>
      <c r="D8" s="2" t="s">
        <v>544</v>
      </c>
      <c r="E8" s="2">
        <v>731</v>
      </c>
      <c r="F8" s="6"/>
      <c r="G8" s="1"/>
      <c r="H8" s="488" t="s">
        <v>1</v>
      </c>
      <c r="I8" s="2" t="s">
        <v>82</v>
      </c>
      <c r="J8" s="2" t="s">
        <v>94</v>
      </c>
      <c r="K8" s="2" t="s">
        <v>594</v>
      </c>
      <c r="L8" s="2">
        <v>636</v>
      </c>
      <c r="M8" s="6"/>
    </row>
    <row r="9" spans="1:13" ht="12.75">
      <c r="A9" s="488"/>
      <c r="B9" s="23" t="s">
        <v>526</v>
      </c>
      <c r="C9" s="23" t="s">
        <v>527</v>
      </c>
      <c r="D9" s="2" t="s">
        <v>545</v>
      </c>
      <c r="E9" s="2">
        <v>658</v>
      </c>
      <c r="F9" s="6">
        <f>SUM(E8:E9)</f>
        <v>1389</v>
      </c>
      <c r="G9" s="1"/>
      <c r="H9" s="488"/>
      <c r="I9" s="2" t="s">
        <v>84</v>
      </c>
      <c r="J9" s="2" t="s">
        <v>96</v>
      </c>
      <c r="K9" s="2" t="s">
        <v>595</v>
      </c>
      <c r="L9" s="2">
        <v>586</v>
      </c>
      <c r="M9" s="6">
        <f>SUM(L8:L9)</f>
        <v>1222</v>
      </c>
    </row>
    <row r="10" spans="1:13" ht="12.75">
      <c r="A10" s="488" t="s">
        <v>2</v>
      </c>
      <c r="B10" s="2" t="s">
        <v>528</v>
      </c>
      <c r="C10" s="2" t="s">
        <v>529</v>
      </c>
      <c r="D10" s="2" t="s">
        <v>546</v>
      </c>
      <c r="E10" s="2">
        <v>642</v>
      </c>
      <c r="F10" s="6"/>
      <c r="G10" s="1"/>
      <c r="H10" s="488" t="s">
        <v>2</v>
      </c>
      <c r="I10" s="2"/>
      <c r="J10" s="2"/>
      <c r="K10" s="2"/>
      <c r="L10" s="2"/>
      <c r="M10" s="6"/>
    </row>
    <row r="11" spans="1:13" ht="12.75">
      <c r="A11" s="488"/>
      <c r="B11" s="23" t="s">
        <v>42</v>
      </c>
      <c r="C11" s="23" t="s">
        <v>70</v>
      </c>
      <c r="D11" s="2" t="s">
        <v>547</v>
      </c>
      <c r="E11" s="2">
        <v>593</v>
      </c>
      <c r="F11" s="6">
        <f>SUM(E10:E11)</f>
        <v>1235</v>
      </c>
      <c r="G11" s="1"/>
      <c r="H11" s="488"/>
      <c r="I11" s="2"/>
      <c r="J11" s="2"/>
      <c r="K11" s="2"/>
      <c r="L11" s="2"/>
      <c r="M11" s="6">
        <f>SUM(L10:L11)</f>
        <v>0</v>
      </c>
    </row>
    <row r="12" spans="1:13" ht="12.75">
      <c r="A12" s="488" t="s">
        <v>3</v>
      </c>
      <c r="B12" s="2" t="s">
        <v>31</v>
      </c>
      <c r="C12" s="2" t="s">
        <v>59</v>
      </c>
      <c r="D12" s="2" t="s">
        <v>548</v>
      </c>
      <c r="E12" s="2">
        <v>617</v>
      </c>
      <c r="F12" s="6"/>
      <c r="G12" s="1"/>
      <c r="H12" s="488" t="s">
        <v>3</v>
      </c>
      <c r="I12" s="24"/>
      <c r="J12" s="24"/>
      <c r="K12" s="2"/>
      <c r="L12" s="2"/>
      <c r="M12" s="6"/>
    </row>
    <row r="13" spans="1:13" ht="12.75">
      <c r="A13" s="488"/>
      <c r="B13" s="2" t="s">
        <v>316</v>
      </c>
      <c r="C13" s="2" t="s">
        <v>317</v>
      </c>
      <c r="D13" s="2" t="s">
        <v>549</v>
      </c>
      <c r="E13" s="2">
        <v>464</v>
      </c>
      <c r="F13" s="6">
        <f>SUM(E12:E13)</f>
        <v>1081</v>
      </c>
      <c r="G13" s="1"/>
      <c r="H13" s="488"/>
      <c r="I13" s="2"/>
      <c r="J13" s="2"/>
      <c r="K13" s="2"/>
      <c r="L13" s="2"/>
      <c r="M13" s="6">
        <f>SUM(L12:L13)</f>
        <v>0</v>
      </c>
    </row>
    <row r="14" spans="1:13" ht="12.75">
      <c r="A14" s="488" t="s">
        <v>4</v>
      </c>
      <c r="B14" s="23" t="s">
        <v>530</v>
      </c>
      <c r="C14" s="23" t="s">
        <v>531</v>
      </c>
      <c r="D14" s="2" t="s">
        <v>550</v>
      </c>
      <c r="E14" s="2">
        <v>796</v>
      </c>
      <c r="F14" s="6"/>
      <c r="G14" s="1"/>
      <c r="H14" s="488" t="s">
        <v>4</v>
      </c>
      <c r="I14" s="2" t="s">
        <v>88</v>
      </c>
      <c r="J14" s="2" t="s">
        <v>101</v>
      </c>
      <c r="K14" s="2" t="s">
        <v>596</v>
      </c>
      <c r="L14" s="2">
        <v>602</v>
      </c>
      <c r="M14" s="6"/>
    </row>
    <row r="15" spans="1:13" ht="12.75">
      <c r="A15" s="488"/>
      <c r="B15" s="23" t="s">
        <v>532</v>
      </c>
      <c r="C15" s="23" t="s">
        <v>533</v>
      </c>
      <c r="D15" s="2" t="s">
        <v>551</v>
      </c>
      <c r="E15" s="2">
        <v>719</v>
      </c>
      <c r="F15" s="6">
        <f>SUM(E14:E15)</f>
        <v>1515</v>
      </c>
      <c r="G15" s="1"/>
      <c r="H15" s="488"/>
      <c r="I15" s="2"/>
      <c r="J15" s="2"/>
      <c r="K15" s="2"/>
      <c r="L15" s="2"/>
      <c r="M15" s="6">
        <f>SUM(L14:L15)</f>
        <v>602</v>
      </c>
    </row>
    <row r="16" spans="1:13" ht="12.75">
      <c r="A16" s="488" t="s">
        <v>5</v>
      </c>
      <c r="B16" s="2" t="s">
        <v>534</v>
      </c>
      <c r="C16" s="2" t="s">
        <v>535</v>
      </c>
      <c r="D16" s="2" t="s">
        <v>552</v>
      </c>
      <c r="E16" s="2">
        <v>404</v>
      </c>
      <c r="F16" s="6"/>
      <c r="G16" s="1"/>
      <c r="H16" s="488" t="s">
        <v>5</v>
      </c>
      <c r="I16" s="2"/>
      <c r="J16" s="2"/>
      <c r="K16" s="2"/>
      <c r="L16" s="2"/>
      <c r="M16" s="6"/>
    </row>
    <row r="17" spans="1:13" ht="12.75">
      <c r="A17" s="488"/>
      <c r="B17" s="2" t="s">
        <v>88</v>
      </c>
      <c r="C17" s="2" t="s">
        <v>536</v>
      </c>
      <c r="D17" s="2" t="s">
        <v>553</v>
      </c>
      <c r="E17" s="2">
        <v>438</v>
      </c>
      <c r="F17" s="6">
        <f>SUM(E16:E17)</f>
        <v>842</v>
      </c>
      <c r="G17" s="1"/>
      <c r="H17" s="488"/>
      <c r="I17" s="2"/>
      <c r="J17" s="2"/>
      <c r="K17" s="2"/>
      <c r="L17" s="2"/>
      <c r="M17" s="6">
        <f>SUM(L16:L17)</f>
        <v>0</v>
      </c>
    </row>
    <row r="18" spans="1:13" ht="12.75">
      <c r="A18" s="488" t="s">
        <v>6</v>
      </c>
      <c r="B18" s="2" t="s">
        <v>34</v>
      </c>
      <c r="C18" s="2" t="s">
        <v>62</v>
      </c>
      <c r="D18" s="2" t="s">
        <v>554</v>
      </c>
      <c r="E18" s="2">
        <v>854</v>
      </c>
      <c r="F18" s="6"/>
      <c r="G18" s="1"/>
      <c r="H18" s="488" t="s">
        <v>77</v>
      </c>
      <c r="I18" s="2" t="s">
        <v>49</v>
      </c>
      <c r="J18" s="2" t="s">
        <v>104</v>
      </c>
      <c r="K18" s="2" t="s">
        <v>597</v>
      </c>
      <c r="L18" s="2">
        <v>719</v>
      </c>
      <c r="M18" s="6"/>
    </row>
    <row r="19" spans="1:13" ht="12.75">
      <c r="A19" s="488"/>
      <c r="B19" s="2" t="s">
        <v>321</v>
      </c>
      <c r="C19" s="2" t="s">
        <v>322</v>
      </c>
      <c r="D19" s="2" t="s">
        <v>555</v>
      </c>
      <c r="E19" s="2">
        <v>756</v>
      </c>
      <c r="F19" s="6">
        <f>SUM(E18:E19)</f>
        <v>1610</v>
      </c>
      <c r="G19" s="1"/>
      <c r="H19" s="488"/>
      <c r="I19" s="2" t="s">
        <v>590</v>
      </c>
      <c r="J19" s="2" t="s">
        <v>591</v>
      </c>
      <c r="K19" s="2" t="s">
        <v>598</v>
      </c>
      <c r="L19" s="2">
        <v>644</v>
      </c>
      <c r="M19" s="6">
        <f>SUM(L18:L19)</f>
        <v>1363</v>
      </c>
    </row>
    <row r="20" spans="1:13" ht="12.75">
      <c r="A20" s="488" t="s">
        <v>7</v>
      </c>
      <c r="B20" s="2" t="s">
        <v>47</v>
      </c>
      <c r="C20" s="2" t="s">
        <v>54</v>
      </c>
      <c r="D20" s="2" t="s">
        <v>556</v>
      </c>
      <c r="E20" s="2">
        <v>543</v>
      </c>
      <c r="F20" s="6"/>
      <c r="G20" s="1"/>
      <c r="H20" s="488" t="s">
        <v>78</v>
      </c>
      <c r="I20" s="2" t="s">
        <v>48</v>
      </c>
      <c r="J20" s="2" t="s">
        <v>528</v>
      </c>
      <c r="K20" s="2" t="s">
        <v>599</v>
      </c>
      <c r="L20" s="2">
        <v>811</v>
      </c>
      <c r="M20" s="6"/>
    </row>
    <row r="21" spans="1:13" ht="12.75">
      <c r="A21" s="488"/>
      <c r="B21" s="2" t="s">
        <v>462</v>
      </c>
      <c r="C21" s="2" t="s">
        <v>63</v>
      </c>
      <c r="D21" s="2" t="s">
        <v>557</v>
      </c>
      <c r="E21" s="2">
        <v>487</v>
      </c>
      <c r="F21" s="6">
        <f>SUM(E20:E21)</f>
        <v>1030</v>
      </c>
      <c r="G21" s="1"/>
      <c r="H21" s="488"/>
      <c r="I21" s="2" t="s">
        <v>47</v>
      </c>
      <c r="J21" s="2" t="s">
        <v>106</v>
      </c>
      <c r="K21" s="2" t="s">
        <v>600</v>
      </c>
      <c r="L21" s="2">
        <v>314</v>
      </c>
      <c r="M21" s="6">
        <f>SUM(L20:L21)</f>
        <v>1125</v>
      </c>
    </row>
    <row r="22" spans="1:13" ht="12.75">
      <c r="A22" s="488" t="s">
        <v>8</v>
      </c>
      <c r="B22" s="2" t="s">
        <v>40</v>
      </c>
      <c r="C22" s="2" t="s">
        <v>68</v>
      </c>
      <c r="D22" s="2" t="s">
        <v>558</v>
      </c>
      <c r="E22" s="2">
        <v>773</v>
      </c>
      <c r="F22" s="6"/>
      <c r="G22" s="1"/>
      <c r="H22" s="488" t="s">
        <v>9</v>
      </c>
      <c r="I22" s="2" t="s">
        <v>81</v>
      </c>
      <c r="J22" s="2" t="s">
        <v>99</v>
      </c>
      <c r="K22" s="2" t="s">
        <v>601</v>
      </c>
      <c r="L22" s="2">
        <v>600</v>
      </c>
      <c r="M22" s="6"/>
    </row>
    <row r="23" spans="1:13" ht="12.75">
      <c r="A23" s="488"/>
      <c r="B23" s="2" t="s">
        <v>537</v>
      </c>
      <c r="C23" s="2" t="s">
        <v>538</v>
      </c>
      <c r="D23" s="2" t="s">
        <v>559</v>
      </c>
      <c r="E23" s="2">
        <v>665</v>
      </c>
      <c r="F23" s="6">
        <f>SUM(E22:E23)</f>
        <v>1438</v>
      </c>
      <c r="G23" s="1"/>
      <c r="H23" s="488"/>
      <c r="I23" s="2"/>
      <c r="J23" s="2"/>
      <c r="K23" s="2"/>
      <c r="L23" s="2"/>
      <c r="M23" s="6">
        <f>SUM(L22:L23)</f>
        <v>600</v>
      </c>
    </row>
    <row r="24" spans="1:13" ht="12.75">
      <c r="A24" s="488" t="s">
        <v>9</v>
      </c>
      <c r="B24" s="2" t="s">
        <v>45</v>
      </c>
      <c r="C24" s="2" t="s">
        <v>73</v>
      </c>
      <c r="D24" s="2" t="s">
        <v>560</v>
      </c>
      <c r="E24" s="2">
        <v>751</v>
      </c>
      <c r="F24" s="6"/>
      <c r="G24" s="1"/>
      <c r="H24" s="488" t="s">
        <v>11</v>
      </c>
      <c r="I24" s="2" t="s">
        <v>81</v>
      </c>
      <c r="J24" s="2" t="s">
        <v>99</v>
      </c>
      <c r="K24" s="2" t="s">
        <v>630</v>
      </c>
      <c r="L24" s="2">
        <v>618</v>
      </c>
      <c r="M24" s="6"/>
    </row>
    <row r="25" spans="1:13" ht="12.75">
      <c r="A25" s="488"/>
      <c r="B25" s="2" t="s">
        <v>460</v>
      </c>
      <c r="C25" s="2" t="s">
        <v>461</v>
      </c>
      <c r="D25" s="2" t="s">
        <v>561</v>
      </c>
      <c r="E25" s="2">
        <v>710</v>
      </c>
      <c r="F25" s="6">
        <f>SUM(E24:E25)</f>
        <v>1461</v>
      </c>
      <c r="G25" s="1"/>
      <c r="H25" s="488"/>
      <c r="I25" s="24"/>
      <c r="J25" s="24"/>
      <c r="K25" s="2"/>
      <c r="L25" s="2"/>
      <c r="M25" s="6">
        <f>SUM(L24:L25)</f>
        <v>618</v>
      </c>
    </row>
    <row r="26" spans="1:13" ht="12.75">
      <c r="A26" s="488" t="s">
        <v>10</v>
      </c>
      <c r="B26" s="2" t="s">
        <v>37</v>
      </c>
      <c r="C26" s="2" t="s">
        <v>59</v>
      </c>
      <c r="D26" s="2" t="s">
        <v>562</v>
      </c>
      <c r="E26" s="2">
        <v>577</v>
      </c>
      <c r="F26" s="6"/>
      <c r="G26" s="1"/>
      <c r="H26" s="488" t="s">
        <v>12</v>
      </c>
      <c r="I26" s="2" t="s">
        <v>88</v>
      </c>
      <c r="J26" s="2" t="s">
        <v>101</v>
      </c>
      <c r="K26" s="2" t="s">
        <v>602</v>
      </c>
      <c r="L26" s="2">
        <v>492</v>
      </c>
      <c r="M26" s="6"/>
    </row>
    <row r="27" spans="1:13" ht="12.75">
      <c r="A27" s="488"/>
      <c r="B27" s="23" t="s">
        <v>33</v>
      </c>
      <c r="C27" s="23" t="s">
        <v>72</v>
      </c>
      <c r="D27" s="2" t="s">
        <v>563</v>
      </c>
      <c r="E27" s="2">
        <v>522</v>
      </c>
      <c r="F27" s="6">
        <f>SUM(E26:E27)</f>
        <v>1099</v>
      </c>
      <c r="G27" s="1"/>
      <c r="H27" s="488"/>
      <c r="I27" s="2" t="s">
        <v>588</v>
      </c>
      <c r="J27" s="2" t="s">
        <v>589</v>
      </c>
      <c r="K27" s="2" t="s">
        <v>603</v>
      </c>
      <c r="L27" s="2">
        <v>481</v>
      </c>
      <c r="M27" s="6">
        <f>SUM(L26:L27)</f>
        <v>973</v>
      </c>
    </row>
    <row r="28" spans="1:13" ht="12.75">
      <c r="A28" s="488" t="s">
        <v>11</v>
      </c>
      <c r="B28" s="2" t="s">
        <v>325</v>
      </c>
      <c r="C28" s="2" t="s">
        <v>326</v>
      </c>
      <c r="D28" s="2" t="s">
        <v>152</v>
      </c>
      <c r="E28" s="2">
        <v>679</v>
      </c>
      <c r="F28" s="6"/>
      <c r="G28" s="1"/>
      <c r="H28" s="488" t="s">
        <v>13</v>
      </c>
      <c r="I28" s="2" t="s">
        <v>367</v>
      </c>
      <c r="J28" s="2" t="s">
        <v>368</v>
      </c>
      <c r="K28" s="2" t="s">
        <v>604</v>
      </c>
      <c r="L28" s="2">
        <v>680</v>
      </c>
      <c r="M28" s="6"/>
    </row>
    <row r="29" spans="1:13" ht="12.75">
      <c r="A29" s="488"/>
      <c r="B29" s="2" t="s">
        <v>46</v>
      </c>
      <c r="C29" s="2" t="s">
        <v>70</v>
      </c>
      <c r="D29" s="2" t="s">
        <v>564</v>
      </c>
      <c r="E29" s="2">
        <v>538</v>
      </c>
      <c r="F29" s="6">
        <f>SUM(E28:E29)</f>
        <v>1217</v>
      </c>
      <c r="G29" s="1"/>
      <c r="H29" s="488"/>
      <c r="I29" s="2" t="s">
        <v>374</v>
      </c>
      <c r="J29" s="2" t="s">
        <v>94</v>
      </c>
      <c r="K29" s="2" t="s">
        <v>605</v>
      </c>
      <c r="L29" s="2">
        <v>556</v>
      </c>
      <c r="M29" s="6">
        <f>SUM(L28:L29)</f>
        <v>1236</v>
      </c>
    </row>
    <row r="30" spans="1:13" ht="12.75">
      <c r="A30" s="488" t="s">
        <v>12</v>
      </c>
      <c r="B30" s="2" t="s">
        <v>314</v>
      </c>
      <c r="C30" s="2" t="s">
        <v>315</v>
      </c>
      <c r="D30" s="2" t="s">
        <v>565</v>
      </c>
      <c r="E30" s="2">
        <v>818</v>
      </c>
      <c r="F30" s="6"/>
      <c r="G30" s="1"/>
      <c r="H30" s="488" t="s">
        <v>67</v>
      </c>
      <c r="I30" s="2" t="s">
        <v>48</v>
      </c>
      <c r="J30" s="2" t="s">
        <v>528</v>
      </c>
      <c r="K30" s="2" t="s">
        <v>606</v>
      </c>
      <c r="L30" s="2">
        <v>566</v>
      </c>
      <c r="M30" s="6"/>
    </row>
    <row r="31" spans="1:13" ht="12.75">
      <c r="A31" s="488"/>
      <c r="B31" s="2" t="s">
        <v>537</v>
      </c>
      <c r="C31" s="2" t="s">
        <v>538</v>
      </c>
      <c r="D31" s="2" t="s">
        <v>566</v>
      </c>
      <c r="E31" s="2">
        <v>868</v>
      </c>
      <c r="F31" s="6">
        <f>SUM(E30:E31)</f>
        <v>1686</v>
      </c>
      <c r="G31" s="1"/>
      <c r="H31" s="488"/>
      <c r="I31" s="2" t="s">
        <v>590</v>
      </c>
      <c r="J31" s="2" t="s">
        <v>591</v>
      </c>
      <c r="K31" s="2" t="s">
        <v>607</v>
      </c>
      <c r="L31" s="2">
        <v>395</v>
      </c>
      <c r="M31" s="6">
        <f>SUM(L30:L31)</f>
        <v>961</v>
      </c>
    </row>
    <row r="32" spans="1:13" ht="12.75">
      <c r="A32" s="488" t="s">
        <v>13</v>
      </c>
      <c r="B32" s="2" t="s">
        <v>45</v>
      </c>
      <c r="C32" s="2" t="s">
        <v>73</v>
      </c>
      <c r="D32" s="2" t="s">
        <v>567</v>
      </c>
      <c r="E32" s="2">
        <v>829</v>
      </c>
      <c r="F32" s="6"/>
      <c r="G32" s="1"/>
      <c r="H32" s="488" t="s">
        <v>14</v>
      </c>
      <c r="I32" s="2" t="s">
        <v>82</v>
      </c>
      <c r="J32" s="2" t="s">
        <v>94</v>
      </c>
      <c r="K32" s="2" t="s">
        <v>608</v>
      </c>
      <c r="L32" s="2">
        <v>436</v>
      </c>
      <c r="M32" s="6"/>
    </row>
    <row r="33" spans="1:13" ht="12.75">
      <c r="A33" s="488"/>
      <c r="B33" s="2" t="s">
        <v>539</v>
      </c>
      <c r="C33" s="2" t="s">
        <v>52</v>
      </c>
      <c r="D33" s="2" t="s">
        <v>568</v>
      </c>
      <c r="E33" s="2">
        <v>630</v>
      </c>
      <c r="F33" s="6">
        <f>SUM(E32:E33)</f>
        <v>1459</v>
      </c>
      <c r="G33" s="1"/>
      <c r="H33" s="488"/>
      <c r="I33" s="2" t="s">
        <v>47</v>
      </c>
      <c r="J33" s="2" t="s">
        <v>106</v>
      </c>
      <c r="K33" s="2" t="s">
        <v>609</v>
      </c>
      <c r="L33" s="2">
        <v>439</v>
      </c>
      <c r="M33" s="6">
        <f>SUM(L32:L33)</f>
        <v>875</v>
      </c>
    </row>
    <row r="34" spans="1:13" ht="12.75">
      <c r="A34" s="488" t="s">
        <v>67</v>
      </c>
      <c r="B34" s="2" t="s">
        <v>40</v>
      </c>
      <c r="C34" s="2" t="s">
        <v>68</v>
      </c>
      <c r="D34" s="2" t="s">
        <v>569</v>
      </c>
      <c r="E34" s="2">
        <v>845</v>
      </c>
      <c r="F34" s="6"/>
      <c r="G34" s="1"/>
      <c r="H34" s="488" t="s">
        <v>15</v>
      </c>
      <c r="I34" s="2" t="s">
        <v>81</v>
      </c>
      <c r="J34" s="2" t="s">
        <v>93</v>
      </c>
      <c r="K34" s="2" t="s">
        <v>610</v>
      </c>
      <c r="L34" s="2">
        <v>543</v>
      </c>
      <c r="M34" s="6"/>
    </row>
    <row r="35" spans="1:13" ht="12.75">
      <c r="A35" s="488"/>
      <c r="B35" s="2" t="s">
        <v>40</v>
      </c>
      <c r="C35" s="2" t="s">
        <v>74</v>
      </c>
      <c r="D35" s="2" t="s">
        <v>144</v>
      </c>
      <c r="E35" s="2">
        <v>513</v>
      </c>
      <c r="F35" s="6">
        <f>SUM(E34:E35)</f>
        <v>1358</v>
      </c>
      <c r="G35" s="1"/>
      <c r="H35" s="488"/>
      <c r="I35" s="2" t="s">
        <v>84</v>
      </c>
      <c r="J35" s="2" t="s">
        <v>96</v>
      </c>
      <c r="K35" s="2" t="s">
        <v>611</v>
      </c>
      <c r="L35" s="2">
        <v>344</v>
      </c>
      <c r="M35" s="6">
        <f>SUM(L34:L35)</f>
        <v>887</v>
      </c>
    </row>
    <row r="36" spans="1:13" ht="12.75">
      <c r="A36" s="488" t="s">
        <v>14</v>
      </c>
      <c r="B36" s="23" t="s">
        <v>41</v>
      </c>
      <c r="C36" s="23" t="s">
        <v>69</v>
      </c>
      <c r="D36" s="2" t="s">
        <v>570</v>
      </c>
      <c r="E36" s="2">
        <v>444</v>
      </c>
      <c r="F36" s="6"/>
      <c r="G36" s="1"/>
      <c r="H36" s="488" t="s">
        <v>16</v>
      </c>
      <c r="I36" s="2" t="s">
        <v>374</v>
      </c>
      <c r="J36" s="2" t="s">
        <v>94</v>
      </c>
      <c r="K36" s="2" t="s">
        <v>612</v>
      </c>
      <c r="L36" s="2">
        <v>446</v>
      </c>
      <c r="M36" s="6"/>
    </row>
    <row r="37" spans="1:13" ht="12.75">
      <c r="A37" s="488"/>
      <c r="B37" s="2" t="s">
        <v>534</v>
      </c>
      <c r="C37" s="2" t="s">
        <v>535</v>
      </c>
      <c r="D37" s="2" t="s">
        <v>571</v>
      </c>
      <c r="E37" s="2">
        <v>452</v>
      </c>
      <c r="F37" s="6">
        <f>SUM(E36:E37)</f>
        <v>896</v>
      </c>
      <c r="G37" s="1"/>
      <c r="H37" s="488"/>
      <c r="I37" s="2" t="s">
        <v>87</v>
      </c>
      <c r="J37" s="2" t="s">
        <v>100</v>
      </c>
      <c r="K37" s="2" t="s">
        <v>613</v>
      </c>
      <c r="L37" s="2">
        <v>182</v>
      </c>
      <c r="M37" s="6">
        <f>SUM(L36:L37)</f>
        <v>628</v>
      </c>
    </row>
    <row r="38" spans="1:13" ht="12.75">
      <c r="A38" s="488" t="s">
        <v>15</v>
      </c>
      <c r="B38" s="2" t="s">
        <v>252</v>
      </c>
      <c r="C38" s="2" t="s">
        <v>217</v>
      </c>
      <c r="D38" s="2" t="s">
        <v>572</v>
      </c>
      <c r="E38" s="2">
        <v>528</v>
      </c>
      <c r="F38" s="6"/>
      <c r="G38" s="1"/>
      <c r="H38" s="488" t="s">
        <v>17</v>
      </c>
      <c r="I38" s="2"/>
      <c r="J38" s="2"/>
      <c r="K38" s="2"/>
      <c r="L38" s="2"/>
      <c r="M38" s="6"/>
    </row>
    <row r="39" spans="1:13" ht="12.75">
      <c r="A39" s="488"/>
      <c r="B39" s="2" t="s">
        <v>42</v>
      </c>
      <c r="C39" s="2" t="s">
        <v>70</v>
      </c>
      <c r="D39" s="2" t="s">
        <v>492</v>
      </c>
      <c r="E39" s="2">
        <v>404</v>
      </c>
      <c r="F39" s="6">
        <f>SUM(E38:E39)</f>
        <v>932</v>
      </c>
      <c r="G39" s="1"/>
      <c r="H39" s="488"/>
      <c r="I39" s="2"/>
      <c r="J39" s="2"/>
      <c r="K39" s="2"/>
      <c r="L39" s="2"/>
      <c r="M39" s="6">
        <f>SUM(L38:L39)</f>
        <v>0</v>
      </c>
    </row>
    <row r="40" spans="1:13" ht="12.75">
      <c r="A40" s="488" t="s">
        <v>16</v>
      </c>
      <c r="B40" s="2" t="s">
        <v>540</v>
      </c>
      <c r="C40" s="2" t="s">
        <v>541</v>
      </c>
      <c r="D40" s="2" t="s">
        <v>573</v>
      </c>
      <c r="E40" s="2">
        <v>422</v>
      </c>
      <c r="F40" s="6"/>
      <c r="G40" s="1"/>
      <c r="H40" s="488" t="s">
        <v>18</v>
      </c>
      <c r="I40" s="2" t="s">
        <v>374</v>
      </c>
      <c r="J40" s="2" t="s">
        <v>94</v>
      </c>
      <c r="K40" s="2"/>
      <c r="L40" s="2"/>
      <c r="M40" s="6"/>
    </row>
    <row r="41" spans="1:13" ht="12.75">
      <c r="A41" s="488"/>
      <c r="B41" s="2" t="s">
        <v>494</v>
      </c>
      <c r="C41" s="2" t="s">
        <v>59</v>
      </c>
      <c r="D41" s="2" t="s">
        <v>574</v>
      </c>
      <c r="E41" s="2">
        <v>498</v>
      </c>
      <c r="F41" s="6">
        <f>SUM(E40:E41)</f>
        <v>920</v>
      </c>
      <c r="G41" s="1"/>
      <c r="H41" s="488"/>
      <c r="I41" s="2" t="s">
        <v>590</v>
      </c>
      <c r="J41" s="2" t="s">
        <v>591</v>
      </c>
      <c r="K41" s="2"/>
      <c r="L41" s="24"/>
      <c r="M41" s="28"/>
    </row>
    <row r="42" spans="1:13" ht="12.75">
      <c r="A42" s="488" t="s">
        <v>17</v>
      </c>
      <c r="B42" s="2" t="s">
        <v>47</v>
      </c>
      <c r="C42" s="2" t="s">
        <v>54</v>
      </c>
      <c r="D42" s="2" t="s">
        <v>575</v>
      </c>
      <c r="E42" s="2">
        <v>524</v>
      </c>
      <c r="F42" s="6"/>
      <c r="G42" s="1"/>
      <c r="H42" s="488"/>
      <c r="I42" s="2" t="s">
        <v>367</v>
      </c>
      <c r="J42" s="2" t="s">
        <v>368</v>
      </c>
      <c r="K42" s="2"/>
      <c r="L42" s="2"/>
      <c r="M42" s="6"/>
    </row>
    <row r="43" spans="1:13" ht="12.75">
      <c r="A43" s="488"/>
      <c r="B43" s="2" t="s">
        <v>46</v>
      </c>
      <c r="C43" s="2" t="s">
        <v>70</v>
      </c>
      <c r="D43" s="2" t="s">
        <v>576</v>
      </c>
      <c r="E43" s="2">
        <v>221</v>
      </c>
      <c r="F43" s="6">
        <f>SUM(E42:E43)</f>
        <v>745</v>
      </c>
      <c r="G43" s="1"/>
      <c r="H43" s="488"/>
      <c r="I43" s="2" t="s">
        <v>48</v>
      </c>
      <c r="J43" s="2" t="s">
        <v>528</v>
      </c>
      <c r="K43" s="2" t="s">
        <v>614</v>
      </c>
      <c r="L43" s="2">
        <v>771</v>
      </c>
      <c r="M43" s="6">
        <f>SUM(L43)</f>
        <v>771</v>
      </c>
    </row>
    <row r="44" spans="1:13" ht="12.75">
      <c r="A44" s="488" t="s">
        <v>18</v>
      </c>
      <c r="B44" s="2" t="s">
        <v>41</v>
      </c>
      <c r="C44" s="2" t="s">
        <v>69</v>
      </c>
      <c r="D44" s="2"/>
      <c r="E44" s="2"/>
      <c r="F44" s="6"/>
      <c r="G44" s="1"/>
      <c r="H44" s="488" t="s">
        <v>19</v>
      </c>
      <c r="I44" s="2" t="s">
        <v>84</v>
      </c>
      <c r="J44" s="2" t="s">
        <v>96</v>
      </c>
      <c r="K44" s="2"/>
      <c r="L44" s="2"/>
      <c r="M44" s="6"/>
    </row>
    <row r="45" spans="1:13" ht="12.75">
      <c r="A45" s="488"/>
      <c r="B45" s="2" t="s">
        <v>24</v>
      </c>
      <c r="C45" s="2" t="s">
        <v>52</v>
      </c>
      <c r="D45" s="2"/>
      <c r="E45" s="2"/>
      <c r="F45" s="6"/>
      <c r="G45" s="1"/>
      <c r="H45" s="488"/>
      <c r="I45" s="2" t="s">
        <v>81</v>
      </c>
      <c r="J45" s="2" t="s">
        <v>99</v>
      </c>
      <c r="K45" s="2"/>
      <c r="L45" s="2"/>
      <c r="M45" s="6"/>
    </row>
    <row r="46" spans="1:13" ht="12.75">
      <c r="A46" s="488"/>
      <c r="B46" s="2" t="s">
        <v>40</v>
      </c>
      <c r="C46" s="2" t="s">
        <v>68</v>
      </c>
      <c r="D46" s="2"/>
      <c r="E46" s="2"/>
      <c r="F46" s="6"/>
      <c r="G46" s="1"/>
      <c r="H46" s="488"/>
      <c r="I46" s="2" t="s">
        <v>82</v>
      </c>
      <c r="J46" s="2" t="s">
        <v>94</v>
      </c>
      <c r="K46" s="2"/>
      <c r="L46" s="2"/>
      <c r="M46" s="6"/>
    </row>
    <row r="47" spans="1:13" ht="13.5" thickBot="1">
      <c r="A47" s="488"/>
      <c r="B47" s="2" t="s">
        <v>314</v>
      </c>
      <c r="C47" s="2" t="s">
        <v>315</v>
      </c>
      <c r="D47" s="2" t="s">
        <v>577</v>
      </c>
      <c r="E47" s="2">
        <v>753</v>
      </c>
      <c r="F47" s="6">
        <f>SUM(E47)</f>
        <v>753</v>
      </c>
      <c r="G47" s="1"/>
      <c r="H47" s="491"/>
      <c r="I47" s="7" t="s">
        <v>88</v>
      </c>
      <c r="J47" s="7" t="s">
        <v>101</v>
      </c>
      <c r="K47" s="7" t="s">
        <v>615</v>
      </c>
      <c r="L47" s="7">
        <v>594</v>
      </c>
      <c r="M47" s="8">
        <f>SUM(L47)</f>
        <v>594</v>
      </c>
    </row>
    <row r="48" spans="1:13" ht="13.5" thickBot="1">
      <c r="A48" s="488" t="s">
        <v>19</v>
      </c>
      <c r="B48" s="2" t="s">
        <v>460</v>
      </c>
      <c r="C48" s="2" t="s">
        <v>461</v>
      </c>
      <c r="D48" s="2"/>
      <c r="E48" s="2"/>
      <c r="F48" s="6"/>
      <c r="G48" s="1"/>
      <c r="H48" s="1"/>
      <c r="I48" s="1"/>
      <c r="J48" s="1"/>
      <c r="K48" s="1"/>
      <c r="M48" s="29">
        <f>SUM(M6:M47)</f>
        <v>13802</v>
      </c>
    </row>
    <row r="49" spans="1:11" ht="12.75">
      <c r="A49" s="488"/>
      <c r="B49" s="2" t="s">
        <v>42</v>
      </c>
      <c r="C49" s="2" t="s">
        <v>70</v>
      </c>
      <c r="D49" s="2"/>
      <c r="E49" s="2"/>
      <c r="F49" s="6"/>
      <c r="G49" s="1"/>
      <c r="H49" s="1"/>
      <c r="I49" s="3">
        <v>1</v>
      </c>
      <c r="J49" s="4" t="s">
        <v>616</v>
      </c>
      <c r="K49" s="5" t="s">
        <v>617</v>
      </c>
    </row>
    <row r="50" spans="1:11" ht="12.75">
      <c r="A50" s="488"/>
      <c r="B50" s="23" t="s">
        <v>530</v>
      </c>
      <c r="C50" s="23" t="s">
        <v>531</v>
      </c>
      <c r="D50" s="2"/>
      <c r="E50" s="2"/>
      <c r="F50" s="6"/>
      <c r="G50" s="1"/>
      <c r="H50" s="1"/>
      <c r="I50" s="15">
        <v>2</v>
      </c>
      <c r="J50" s="2" t="s">
        <v>168</v>
      </c>
      <c r="K50" s="6" t="s">
        <v>618</v>
      </c>
    </row>
    <row r="51" spans="1:11" ht="13.5" thickBot="1">
      <c r="A51" s="491"/>
      <c r="B51" s="7" t="s">
        <v>528</v>
      </c>
      <c r="C51" s="7" t="s">
        <v>529</v>
      </c>
      <c r="D51" s="7" t="s">
        <v>578</v>
      </c>
      <c r="E51" s="7">
        <v>626</v>
      </c>
      <c r="F51" s="8">
        <f>SUM(E51)</f>
        <v>626</v>
      </c>
      <c r="G51" s="1"/>
      <c r="H51" s="1"/>
      <c r="I51" s="15">
        <v>3</v>
      </c>
      <c r="J51" s="23" t="s">
        <v>619</v>
      </c>
      <c r="K51" s="6" t="s">
        <v>620</v>
      </c>
    </row>
    <row r="52" spans="1:11" ht="13.5" thickBot="1">
      <c r="A52" s="1"/>
      <c r="B52" s="1"/>
      <c r="C52" s="1"/>
      <c r="D52" s="1"/>
      <c r="E52" s="1"/>
      <c r="F52" s="30">
        <f>SUM(F7:F51)</f>
        <v>24737</v>
      </c>
      <c r="G52" s="1"/>
      <c r="H52" s="1"/>
      <c r="I52" s="15">
        <v>4</v>
      </c>
      <c r="J52" s="2" t="s">
        <v>621</v>
      </c>
      <c r="K52" s="6" t="s">
        <v>622</v>
      </c>
    </row>
    <row r="53" spans="1:11" ht="12.75">
      <c r="A53" s="1"/>
      <c r="B53" s="2">
        <v>1</v>
      </c>
      <c r="C53" s="2" t="s">
        <v>120</v>
      </c>
      <c r="D53" s="2" t="s">
        <v>579</v>
      </c>
      <c r="E53" s="1"/>
      <c r="F53" s="11"/>
      <c r="G53" s="1"/>
      <c r="H53" s="1"/>
      <c r="I53" s="15">
        <v>5</v>
      </c>
      <c r="J53" s="2" t="s">
        <v>623</v>
      </c>
      <c r="K53" s="6" t="s">
        <v>624</v>
      </c>
    </row>
    <row r="54" spans="1:11" ht="12.75">
      <c r="A54" s="1"/>
      <c r="B54" s="2">
        <v>2</v>
      </c>
      <c r="C54" s="2" t="s">
        <v>168</v>
      </c>
      <c r="D54" s="2" t="s">
        <v>580</v>
      </c>
      <c r="E54" s="1"/>
      <c r="F54" s="11"/>
      <c r="G54" s="1"/>
      <c r="H54" s="1"/>
      <c r="I54" s="15">
        <v>6</v>
      </c>
      <c r="J54" s="2" t="s">
        <v>366</v>
      </c>
      <c r="K54" s="6" t="s">
        <v>625</v>
      </c>
    </row>
    <row r="55" spans="1:11" ht="12.75">
      <c r="A55" s="1"/>
      <c r="B55" s="2">
        <v>3</v>
      </c>
      <c r="C55" s="2" t="s">
        <v>111</v>
      </c>
      <c r="D55" s="2" t="s">
        <v>581</v>
      </c>
      <c r="E55" s="1"/>
      <c r="F55" s="11"/>
      <c r="G55" s="1"/>
      <c r="H55" s="1"/>
      <c r="I55" s="15">
        <v>7</v>
      </c>
      <c r="J55" s="2" t="s">
        <v>626</v>
      </c>
      <c r="K55" s="6" t="s">
        <v>627</v>
      </c>
    </row>
    <row r="56" spans="1:11" ht="13.5" thickBot="1">
      <c r="A56" s="1"/>
      <c r="B56" s="2">
        <v>4</v>
      </c>
      <c r="C56" s="2" t="s">
        <v>113</v>
      </c>
      <c r="D56" s="2" t="s">
        <v>582</v>
      </c>
      <c r="E56" s="1"/>
      <c r="F56" s="11"/>
      <c r="G56" s="1"/>
      <c r="H56" s="1"/>
      <c r="I56" s="17">
        <v>8</v>
      </c>
      <c r="J56" s="7" t="s">
        <v>629</v>
      </c>
      <c r="K56" s="8" t="s">
        <v>628</v>
      </c>
    </row>
    <row r="57" spans="1:11" ht="12.75">
      <c r="A57" s="1"/>
      <c r="B57" s="2">
        <v>5</v>
      </c>
      <c r="C57" s="2" t="s">
        <v>167</v>
      </c>
      <c r="D57" s="2" t="s">
        <v>583</v>
      </c>
      <c r="E57" s="1"/>
      <c r="F57" s="11"/>
      <c r="G57" s="1"/>
      <c r="H57" s="1"/>
      <c r="I57" s="1"/>
      <c r="J57" s="1"/>
      <c r="K57" s="1"/>
    </row>
    <row r="58" spans="1:11" ht="12.75">
      <c r="A58" s="1"/>
      <c r="B58" s="2">
        <v>6</v>
      </c>
      <c r="C58" s="23" t="s">
        <v>584</v>
      </c>
      <c r="D58" s="23" t="s">
        <v>585</v>
      </c>
      <c r="E58" s="1"/>
      <c r="F58" s="11"/>
      <c r="G58" s="1"/>
      <c r="H58" s="1"/>
      <c r="I58" s="1" t="s">
        <v>2190</v>
      </c>
      <c r="J58" s="1" t="s">
        <v>2191</v>
      </c>
      <c r="K58" s="1"/>
    </row>
    <row r="59" spans="1:11" ht="12.75">
      <c r="A59" s="1"/>
      <c r="B59" s="2">
        <v>7</v>
      </c>
      <c r="C59" s="2" t="s">
        <v>119</v>
      </c>
      <c r="D59" s="2" t="s">
        <v>586</v>
      </c>
      <c r="E59" s="1"/>
      <c r="F59" s="9"/>
      <c r="G59" s="1"/>
      <c r="H59" s="1"/>
      <c r="I59" s="1"/>
      <c r="J59" s="1"/>
      <c r="K59" s="1"/>
    </row>
    <row r="60" spans="2:4" ht="12.75">
      <c r="B60" s="23">
        <v>8</v>
      </c>
      <c r="C60" s="2" t="s">
        <v>366</v>
      </c>
      <c r="D60" s="2" t="s">
        <v>587</v>
      </c>
    </row>
    <row r="61" ht="13.5" thickBot="1"/>
    <row r="62" spans="2:12" ht="12.75">
      <c r="B62" s="551" t="s">
        <v>631</v>
      </c>
      <c r="C62" s="484"/>
      <c r="D62" s="484"/>
      <c r="E62" s="552"/>
      <c r="I62" s="551" t="s">
        <v>632</v>
      </c>
      <c r="J62" s="573"/>
      <c r="K62" s="573"/>
      <c r="L62" s="574"/>
    </row>
    <row r="63" spans="2:12" ht="13.5" thickBot="1">
      <c r="B63" s="550"/>
      <c r="C63" s="487"/>
      <c r="D63" s="487"/>
      <c r="E63" s="553"/>
      <c r="I63" s="575"/>
      <c r="J63" s="576"/>
      <c r="K63" s="576"/>
      <c r="L63" s="577"/>
    </row>
    <row r="64" spans="1:11" ht="12.75">
      <c r="A64" s="1"/>
      <c r="B64" s="578" t="s">
        <v>79</v>
      </c>
      <c r="C64" s="579"/>
      <c r="D64" s="580"/>
      <c r="E64" s="1"/>
      <c r="F64" s="1"/>
      <c r="G64" s="1"/>
      <c r="H64" s="1"/>
      <c r="I64" s="584" t="s">
        <v>109</v>
      </c>
      <c r="J64" s="585"/>
      <c r="K64" s="586"/>
    </row>
    <row r="65" spans="1:11" ht="13.5" thickBot="1">
      <c r="A65" s="1"/>
      <c r="B65" s="581"/>
      <c r="C65" s="582"/>
      <c r="D65" s="583"/>
      <c r="E65" s="1"/>
      <c r="F65" s="1"/>
      <c r="G65" s="1"/>
      <c r="H65" s="1"/>
      <c r="I65" s="581"/>
      <c r="J65" s="582"/>
      <c r="K65" s="583"/>
    </row>
    <row r="66" spans="1:13" ht="13.5" thickBot="1">
      <c r="A66" s="3"/>
      <c r="B66" s="4" t="s">
        <v>20</v>
      </c>
      <c r="C66" s="4" t="s">
        <v>21</v>
      </c>
      <c r="D66" s="4" t="s">
        <v>23</v>
      </c>
      <c r="E66" s="4" t="s">
        <v>22</v>
      </c>
      <c r="F66" s="5" t="s">
        <v>51</v>
      </c>
      <c r="G66" s="1"/>
      <c r="H66" s="25"/>
      <c r="I66" s="26" t="s">
        <v>20</v>
      </c>
      <c r="J66" s="26" t="s">
        <v>21</v>
      </c>
      <c r="K66" s="26" t="s">
        <v>23</v>
      </c>
      <c r="L66" s="26" t="s">
        <v>22</v>
      </c>
      <c r="M66" s="27" t="s">
        <v>51</v>
      </c>
    </row>
    <row r="67" spans="1:13" ht="12.75">
      <c r="A67" s="488" t="s">
        <v>0</v>
      </c>
      <c r="B67" s="2" t="s">
        <v>537</v>
      </c>
      <c r="C67" s="2" t="s">
        <v>538</v>
      </c>
      <c r="D67" s="2" t="s">
        <v>646</v>
      </c>
      <c r="E67" s="2">
        <v>864</v>
      </c>
      <c r="F67" s="6"/>
      <c r="G67" s="1"/>
      <c r="H67" s="572" t="s">
        <v>0</v>
      </c>
      <c r="I67" s="2" t="s">
        <v>588</v>
      </c>
      <c r="J67" s="2" t="s">
        <v>589</v>
      </c>
      <c r="K67" s="4" t="s">
        <v>696</v>
      </c>
      <c r="L67" s="4">
        <v>601</v>
      </c>
      <c r="M67" s="5"/>
    </row>
    <row r="68" spans="1:13" ht="12.75">
      <c r="A68" s="488"/>
      <c r="B68" s="2" t="s">
        <v>24</v>
      </c>
      <c r="C68" s="2" t="s">
        <v>52</v>
      </c>
      <c r="D68" s="2" t="s">
        <v>647</v>
      </c>
      <c r="E68" s="2">
        <v>818</v>
      </c>
      <c r="F68" s="6">
        <f>SUM(E67:E68)</f>
        <v>1682</v>
      </c>
      <c r="G68" s="1"/>
      <c r="H68" s="488"/>
      <c r="I68" s="32" t="s">
        <v>691</v>
      </c>
      <c r="J68" s="33" t="s">
        <v>692</v>
      </c>
      <c r="K68" s="2" t="s">
        <v>697</v>
      </c>
      <c r="L68" s="2">
        <v>595</v>
      </c>
      <c r="M68" s="6">
        <f>SUM(L67:L68)</f>
        <v>1196</v>
      </c>
    </row>
    <row r="69" spans="1:13" ht="12.75">
      <c r="A69" s="488" t="s">
        <v>1</v>
      </c>
      <c r="B69" s="31" t="s">
        <v>25</v>
      </c>
      <c r="C69" s="31" t="s">
        <v>53</v>
      </c>
      <c r="D69" s="2" t="s">
        <v>648</v>
      </c>
      <c r="E69" s="2">
        <v>764</v>
      </c>
      <c r="F69" s="6"/>
      <c r="G69" s="1"/>
      <c r="H69" s="488" t="s">
        <v>1</v>
      </c>
      <c r="I69" s="18" t="s">
        <v>367</v>
      </c>
      <c r="J69" s="18" t="s">
        <v>368</v>
      </c>
      <c r="K69" s="2" t="s">
        <v>698</v>
      </c>
      <c r="L69" s="2">
        <v>762</v>
      </c>
      <c r="M69" s="6"/>
    </row>
    <row r="70" spans="1:13" ht="12.75">
      <c r="A70" s="488"/>
      <c r="B70" s="2" t="s">
        <v>314</v>
      </c>
      <c r="C70" s="2" t="s">
        <v>315</v>
      </c>
      <c r="D70" s="2" t="s">
        <v>649</v>
      </c>
      <c r="E70" s="2">
        <v>678</v>
      </c>
      <c r="F70" s="6">
        <f>SUM(E69:E70)</f>
        <v>1442</v>
      </c>
      <c r="G70" s="1"/>
      <c r="H70" s="488"/>
      <c r="I70" s="2" t="s">
        <v>82</v>
      </c>
      <c r="J70" s="2" t="s">
        <v>94</v>
      </c>
      <c r="K70" s="2" t="s">
        <v>699</v>
      </c>
      <c r="L70" s="2">
        <v>646</v>
      </c>
      <c r="M70" s="6">
        <f>SUM(L69:L70)</f>
        <v>1408</v>
      </c>
    </row>
    <row r="71" spans="1:13" ht="12.75">
      <c r="A71" s="488" t="s">
        <v>2</v>
      </c>
      <c r="B71" s="31" t="s">
        <v>248</v>
      </c>
      <c r="C71" s="31" t="s">
        <v>216</v>
      </c>
      <c r="D71" s="2" t="s">
        <v>650</v>
      </c>
      <c r="E71" s="2">
        <v>764</v>
      </c>
      <c r="F71" s="6"/>
      <c r="G71" s="1"/>
      <c r="H71" s="488" t="s">
        <v>2</v>
      </c>
      <c r="I71" s="2" t="s">
        <v>84</v>
      </c>
      <c r="J71" s="2" t="s">
        <v>96</v>
      </c>
      <c r="K71" s="2" t="s">
        <v>700</v>
      </c>
      <c r="L71" s="2">
        <v>568</v>
      </c>
      <c r="M71" s="6"/>
    </row>
    <row r="72" spans="1:13" ht="12.75">
      <c r="A72" s="488"/>
      <c r="B72" s="2" t="s">
        <v>528</v>
      </c>
      <c r="C72" s="2" t="s">
        <v>529</v>
      </c>
      <c r="D72" s="2" t="s">
        <v>651</v>
      </c>
      <c r="E72" s="2">
        <v>708</v>
      </c>
      <c r="F72" s="6">
        <f>SUM(E71:E72)</f>
        <v>1472</v>
      </c>
      <c r="G72" s="1"/>
      <c r="H72" s="488"/>
      <c r="I72" s="2" t="s">
        <v>83</v>
      </c>
      <c r="J72" s="2" t="s">
        <v>95</v>
      </c>
      <c r="K72" s="2" t="s">
        <v>701</v>
      </c>
      <c r="L72" s="2">
        <v>634</v>
      </c>
      <c r="M72" s="6">
        <f>SUM(L71:L72)</f>
        <v>1202</v>
      </c>
    </row>
    <row r="73" spans="1:13" ht="12.75">
      <c r="A73" s="488" t="s">
        <v>3</v>
      </c>
      <c r="B73" s="2" t="s">
        <v>31</v>
      </c>
      <c r="C73" s="2" t="s">
        <v>59</v>
      </c>
      <c r="D73" s="2" t="s">
        <v>652</v>
      </c>
      <c r="E73" s="2">
        <v>596</v>
      </c>
      <c r="F73" s="6"/>
      <c r="G73" s="1"/>
      <c r="H73" s="488" t="s">
        <v>3</v>
      </c>
      <c r="I73" s="2" t="s">
        <v>693</v>
      </c>
      <c r="J73" s="2" t="s">
        <v>100</v>
      </c>
      <c r="K73" s="2" t="s">
        <v>702</v>
      </c>
      <c r="L73" s="2">
        <v>253</v>
      </c>
      <c r="M73" s="6"/>
    </row>
    <row r="74" spans="1:13" ht="12.75">
      <c r="A74" s="488"/>
      <c r="B74" s="2" t="s">
        <v>316</v>
      </c>
      <c r="C74" s="2" t="s">
        <v>317</v>
      </c>
      <c r="D74" s="2" t="s">
        <v>653</v>
      </c>
      <c r="E74" s="2">
        <v>455</v>
      </c>
      <c r="F74" s="6">
        <f>SUM(E73:E74)</f>
        <v>1051</v>
      </c>
      <c r="G74" s="1"/>
      <c r="H74" s="488"/>
      <c r="I74" s="2" t="s">
        <v>694</v>
      </c>
      <c r="J74" s="2" t="s">
        <v>695</v>
      </c>
      <c r="K74" s="2" t="s">
        <v>703</v>
      </c>
      <c r="L74" s="2">
        <v>237</v>
      </c>
      <c r="M74" s="6">
        <f>SUM(L73:L74)</f>
        <v>490</v>
      </c>
    </row>
    <row r="75" spans="1:13" ht="12.75">
      <c r="A75" s="488" t="s">
        <v>4</v>
      </c>
      <c r="B75" s="23" t="s">
        <v>530</v>
      </c>
      <c r="C75" s="23" t="s">
        <v>531</v>
      </c>
      <c r="D75" s="2" t="s">
        <v>654</v>
      </c>
      <c r="E75" s="2">
        <v>804</v>
      </c>
      <c r="F75" s="6"/>
      <c r="G75" s="1"/>
      <c r="H75" s="488" t="s">
        <v>4</v>
      </c>
      <c r="I75" s="31" t="s">
        <v>371</v>
      </c>
      <c r="J75" s="31" t="s">
        <v>372</v>
      </c>
      <c r="K75" s="2" t="s">
        <v>704</v>
      </c>
      <c r="L75" s="2">
        <v>511</v>
      </c>
      <c r="M75" s="6"/>
    </row>
    <row r="76" spans="1:13" ht="12.75">
      <c r="A76" s="488"/>
      <c r="B76" s="23" t="s">
        <v>532</v>
      </c>
      <c r="C76" s="23" t="s">
        <v>533</v>
      </c>
      <c r="D76" s="2" t="s">
        <v>655</v>
      </c>
      <c r="E76" s="2">
        <v>685</v>
      </c>
      <c r="F76" s="6">
        <f>SUM(E75:E76)</f>
        <v>1489</v>
      </c>
      <c r="G76" s="1"/>
      <c r="H76" s="488"/>
      <c r="I76" s="2" t="s">
        <v>46</v>
      </c>
      <c r="J76" s="2" t="s">
        <v>103</v>
      </c>
      <c r="K76" s="2" t="s">
        <v>705</v>
      </c>
      <c r="L76" s="2">
        <v>274</v>
      </c>
      <c r="M76" s="6">
        <f>SUM(L75:L76)</f>
        <v>785</v>
      </c>
    </row>
    <row r="77" spans="1:13" ht="12.75">
      <c r="A77" s="488" t="s">
        <v>5</v>
      </c>
      <c r="B77" s="2" t="s">
        <v>37</v>
      </c>
      <c r="C77" s="2" t="s">
        <v>59</v>
      </c>
      <c r="D77" s="2" t="s">
        <v>656</v>
      </c>
      <c r="E77" s="2">
        <v>515</v>
      </c>
      <c r="F77" s="6"/>
      <c r="G77" s="1"/>
      <c r="H77" s="488" t="s">
        <v>5</v>
      </c>
      <c r="I77" s="2" t="s">
        <v>87</v>
      </c>
      <c r="J77" s="2" t="s">
        <v>100</v>
      </c>
      <c r="K77" s="2" t="s">
        <v>706</v>
      </c>
      <c r="L77" s="2">
        <v>480</v>
      </c>
      <c r="M77" s="6"/>
    </row>
    <row r="78" spans="1:13" ht="12.75">
      <c r="A78" s="488"/>
      <c r="B78" s="2" t="s">
        <v>88</v>
      </c>
      <c r="C78" s="2" t="s">
        <v>536</v>
      </c>
      <c r="D78" s="2" t="s">
        <v>657</v>
      </c>
      <c r="E78" s="2">
        <v>456</v>
      </c>
      <c r="F78" s="6">
        <f>SUM(E77:E78)</f>
        <v>971</v>
      </c>
      <c r="G78" s="1"/>
      <c r="H78" s="488"/>
      <c r="I78" s="2" t="s">
        <v>218</v>
      </c>
      <c r="J78" s="2" t="s">
        <v>219</v>
      </c>
      <c r="K78" s="2" t="s">
        <v>707</v>
      </c>
      <c r="L78" s="2">
        <v>551</v>
      </c>
      <c r="M78" s="6">
        <f>SUM(L77:L78)</f>
        <v>1031</v>
      </c>
    </row>
    <row r="79" spans="1:13" ht="12.75">
      <c r="A79" s="488" t="s">
        <v>6</v>
      </c>
      <c r="B79" s="2" t="s">
        <v>321</v>
      </c>
      <c r="C79" s="2" t="s">
        <v>322</v>
      </c>
      <c r="D79" s="2" t="s">
        <v>658</v>
      </c>
      <c r="E79" s="2">
        <v>757</v>
      </c>
      <c r="F79" s="6"/>
      <c r="G79" s="1"/>
      <c r="H79" s="488" t="s">
        <v>77</v>
      </c>
      <c r="I79" s="2" t="s">
        <v>88</v>
      </c>
      <c r="J79" s="2" t="s">
        <v>101</v>
      </c>
      <c r="K79" s="2" t="s">
        <v>708</v>
      </c>
      <c r="L79" s="2">
        <v>829</v>
      </c>
      <c r="M79" s="6"/>
    </row>
    <row r="80" spans="1:13" ht="12.75">
      <c r="A80" s="488"/>
      <c r="B80" s="31" t="s">
        <v>36</v>
      </c>
      <c r="C80" s="31" t="s">
        <v>64</v>
      </c>
      <c r="D80" s="2" t="s">
        <v>659</v>
      </c>
      <c r="E80" s="2">
        <v>721</v>
      </c>
      <c r="F80" s="6">
        <f>SUM(E79:E80)</f>
        <v>1478</v>
      </c>
      <c r="G80" s="1"/>
      <c r="H80" s="488"/>
      <c r="I80" s="2" t="s">
        <v>49</v>
      </c>
      <c r="J80" s="2" t="s">
        <v>104</v>
      </c>
      <c r="K80" s="2" t="s">
        <v>709</v>
      </c>
      <c r="L80" s="2">
        <v>740</v>
      </c>
      <c r="M80" s="6">
        <f>SUM(L79:L80)</f>
        <v>1569</v>
      </c>
    </row>
    <row r="81" spans="1:13" ht="12.75">
      <c r="A81" s="488" t="s">
        <v>7</v>
      </c>
      <c r="B81" s="31" t="s">
        <v>39</v>
      </c>
      <c r="C81" s="31" t="s">
        <v>66</v>
      </c>
      <c r="D81" s="2" t="s">
        <v>660</v>
      </c>
      <c r="E81" s="2">
        <v>506</v>
      </c>
      <c r="F81" s="6"/>
      <c r="G81" s="1"/>
      <c r="H81" s="488" t="s">
        <v>78</v>
      </c>
      <c r="I81" s="2" t="s">
        <v>48</v>
      </c>
      <c r="J81" s="2" t="s">
        <v>528</v>
      </c>
      <c r="K81" s="2" t="s">
        <v>711</v>
      </c>
      <c r="L81" s="2">
        <v>881</v>
      </c>
      <c r="M81" s="6"/>
    </row>
    <row r="82" spans="1:13" ht="12.75">
      <c r="A82" s="488"/>
      <c r="B82" s="2" t="s">
        <v>47</v>
      </c>
      <c r="C82" s="2" t="s">
        <v>54</v>
      </c>
      <c r="D82" s="2" t="s">
        <v>661</v>
      </c>
      <c r="E82" s="2">
        <v>486</v>
      </c>
      <c r="F82" s="6">
        <f>SUM(E81:E82)</f>
        <v>992</v>
      </c>
      <c r="G82" s="1"/>
      <c r="H82" s="488"/>
      <c r="I82" s="2" t="s">
        <v>47</v>
      </c>
      <c r="J82" s="2" t="s">
        <v>106</v>
      </c>
      <c r="K82" s="2" t="s">
        <v>712</v>
      </c>
      <c r="L82" s="2">
        <v>374</v>
      </c>
      <c r="M82" s="6">
        <f>SUM(L81:L82)</f>
        <v>1255</v>
      </c>
    </row>
    <row r="83" spans="1:13" ht="12.75">
      <c r="A83" s="488" t="s">
        <v>8</v>
      </c>
      <c r="B83" s="2" t="s">
        <v>40</v>
      </c>
      <c r="C83" s="2" t="s">
        <v>68</v>
      </c>
      <c r="D83" s="2" t="s">
        <v>662</v>
      </c>
      <c r="E83" s="2">
        <v>743</v>
      </c>
      <c r="F83" s="6"/>
      <c r="G83" s="1"/>
      <c r="H83" s="488" t="s">
        <v>9</v>
      </c>
      <c r="I83" s="2" t="s">
        <v>81</v>
      </c>
      <c r="J83" s="2" t="s">
        <v>99</v>
      </c>
      <c r="K83" s="2" t="s">
        <v>713</v>
      </c>
      <c r="L83" s="2">
        <v>654</v>
      </c>
      <c r="M83" s="6"/>
    </row>
    <row r="84" spans="1:13" ht="12.75">
      <c r="A84" s="488"/>
      <c r="B84" s="23" t="s">
        <v>41</v>
      </c>
      <c r="C84" s="23" t="s">
        <v>69</v>
      </c>
      <c r="D84" s="2" t="s">
        <v>663</v>
      </c>
      <c r="E84" s="2">
        <v>520</v>
      </c>
      <c r="F84" s="6">
        <f>SUM(E83:E84)</f>
        <v>1263</v>
      </c>
      <c r="G84" s="1"/>
      <c r="H84" s="488"/>
      <c r="I84" s="2" t="s">
        <v>83</v>
      </c>
      <c r="J84" s="2" t="s">
        <v>107</v>
      </c>
      <c r="K84" s="2" t="s">
        <v>714</v>
      </c>
      <c r="L84" s="2">
        <v>607</v>
      </c>
      <c r="M84" s="6">
        <f>SUM(L83:L84)</f>
        <v>1261</v>
      </c>
    </row>
    <row r="85" spans="1:13" ht="12.75">
      <c r="A85" s="488" t="s">
        <v>9</v>
      </c>
      <c r="B85" s="2" t="s">
        <v>45</v>
      </c>
      <c r="C85" s="2" t="s">
        <v>73</v>
      </c>
      <c r="D85" s="2" t="s">
        <v>664</v>
      </c>
      <c r="E85" s="2">
        <v>706</v>
      </c>
      <c r="F85" s="6"/>
      <c r="G85" s="1"/>
      <c r="H85" s="488" t="s">
        <v>11</v>
      </c>
      <c r="I85" s="2" t="s">
        <v>81</v>
      </c>
      <c r="J85" s="2" t="s">
        <v>99</v>
      </c>
      <c r="K85" s="2" t="s">
        <v>715</v>
      </c>
      <c r="L85" s="2">
        <v>513</v>
      </c>
      <c r="M85" s="6"/>
    </row>
    <row r="86" spans="1:13" ht="12.75">
      <c r="A86" s="488"/>
      <c r="B86" s="2" t="s">
        <v>526</v>
      </c>
      <c r="C86" s="2" t="s">
        <v>527</v>
      </c>
      <c r="D86" s="2" t="s">
        <v>665</v>
      </c>
      <c r="E86" s="2">
        <v>650</v>
      </c>
      <c r="F86" s="6">
        <f>SUM(E85:E86)</f>
        <v>1356</v>
      </c>
      <c r="G86" s="1"/>
      <c r="H86" s="488"/>
      <c r="I86" s="2" t="s">
        <v>82</v>
      </c>
      <c r="J86" s="2" t="s">
        <v>94</v>
      </c>
      <c r="K86" s="2" t="s">
        <v>715</v>
      </c>
      <c r="L86" s="2">
        <v>513</v>
      </c>
      <c r="M86" s="6">
        <f>SUM(L85:L86)</f>
        <v>1026</v>
      </c>
    </row>
    <row r="87" spans="1:13" ht="12.75">
      <c r="A87" s="488" t="s">
        <v>10</v>
      </c>
      <c r="B87" s="2" t="s">
        <v>34</v>
      </c>
      <c r="C87" s="2" t="s">
        <v>62</v>
      </c>
      <c r="D87" s="2" t="s">
        <v>666</v>
      </c>
      <c r="E87" s="2">
        <v>1021</v>
      </c>
      <c r="F87" s="6"/>
      <c r="G87" s="1"/>
      <c r="H87" s="488" t="s">
        <v>12</v>
      </c>
      <c r="I87" s="2" t="s">
        <v>691</v>
      </c>
      <c r="J87" s="2" t="s">
        <v>692</v>
      </c>
      <c r="K87" s="2" t="s">
        <v>602</v>
      </c>
      <c r="L87" s="2">
        <v>492</v>
      </c>
      <c r="M87" s="6"/>
    </row>
    <row r="88" spans="1:13" ht="12.75">
      <c r="A88" s="488"/>
      <c r="B88" s="23" t="s">
        <v>33</v>
      </c>
      <c r="C88" s="23" t="s">
        <v>72</v>
      </c>
      <c r="D88" s="2" t="s">
        <v>667</v>
      </c>
      <c r="E88" s="2">
        <v>536</v>
      </c>
      <c r="F88" s="6">
        <f>SUM(E87:E88)</f>
        <v>1557</v>
      </c>
      <c r="G88" s="1"/>
      <c r="H88" s="488"/>
      <c r="I88" s="2" t="s">
        <v>588</v>
      </c>
      <c r="J88" s="2" t="s">
        <v>589</v>
      </c>
      <c r="K88" s="2" t="s">
        <v>716</v>
      </c>
      <c r="L88" s="2">
        <v>487</v>
      </c>
      <c r="M88" s="6">
        <f>SUM(L87:L88)</f>
        <v>979</v>
      </c>
    </row>
    <row r="89" spans="1:13" ht="12.75">
      <c r="A89" s="488" t="s">
        <v>11</v>
      </c>
      <c r="B89" s="2" t="s">
        <v>633</v>
      </c>
      <c r="C89" s="2" t="s">
        <v>317</v>
      </c>
      <c r="D89" s="2" t="s">
        <v>244</v>
      </c>
      <c r="E89" s="2">
        <v>585</v>
      </c>
      <c r="F89" s="6"/>
      <c r="G89" s="1"/>
      <c r="H89" s="488" t="s">
        <v>13</v>
      </c>
      <c r="I89" s="2" t="s">
        <v>367</v>
      </c>
      <c r="J89" s="2" t="s">
        <v>368</v>
      </c>
      <c r="K89" s="2" t="s">
        <v>717</v>
      </c>
      <c r="L89" s="2">
        <v>649</v>
      </c>
      <c r="M89" s="6"/>
    </row>
    <row r="90" spans="1:13" ht="12.75">
      <c r="A90" s="488"/>
      <c r="B90" s="2" t="s">
        <v>540</v>
      </c>
      <c r="C90" s="2" t="s">
        <v>541</v>
      </c>
      <c r="D90" s="2" t="s">
        <v>184</v>
      </c>
      <c r="E90" s="2">
        <v>307</v>
      </c>
      <c r="F90" s="6">
        <f>SUM(E89:E90)</f>
        <v>892</v>
      </c>
      <c r="G90" s="1"/>
      <c r="H90" s="488"/>
      <c r="I90" s="2" t="s">
        <v>374</v>
      </c>
      <c r="J90" s="2" t="s">
        <v>94</v>
      </c>
      <c r="K90" s="2" t="s">
        <v>718</v>
      </c>
      <c r="L90" s="2">
        <v>567</v>
      </c>
      <c r="M90" s="6">
        <f>SUM(L89:L90)</f>
        <v>1216</v>
      </c>
    </row>
    <row r="91" spans="1:13" ht="12.75">
      <c r="A91" s="488" t="s">
        <v>12</v>
      </c>
      <c r="B91" s="2" t="s">
        <v>314</v>
      </c>
      <c r="C91" s="2" t="s">
        <v>315</v>
      </c>
      <c r="D91" s="2" t="s">
        <v>668</v>
      </c>
      <c r="E91" s="2">
        <v>835</v>
      </c>
      <c r="F91" s="6"/>
      <c r="G91" s="1"/>
      <c r="H91" s="488" t="s">
        <v>67</v>
      </c>
      <c r="I91" s="2" t="s">
        <v>48</v>
      </c>
      <c r="J91" s="2" t="s">
        <v>528</v>
      </c>
      <c r="K91" s="2" t="s">
        <v>719</v>
      </c>
      <c r="L91" s="2">
        <v>497</v>
      </c>
      <c r="M91" s="6"/>
    </row>
    <row r="92" spans="1:13" ht="12.75">
      <c r="A92" s="488"/>
      <c r="B92" s="2" t="s">
        <v>537</v>
      </c>
      <c r="C92" s="2" t="s">
        <v>538</v>
      </c>
      <c r="D92" s="2" t="s">
        <v>669</v>
      </c>
      <c r="E92" s="2">
        <v>866</v>
      </c>
      <c r="F92" s="6">
        <f>SUM(E91:E92)</f>
        <v>1701</v>
      </c>
      <c r="G92" s="1"/>
      <c r="H92" s="488"/>
      <c r="I92" s="2" t="s">
        <v>590</v>
      </c>
      <c r="J92" s="2" t="s">
        <v>591</v>
      </c>
      <c r="K92" s="2" t="s">
        <v>720</v>
      </c>
      <c r="L92" s="2">
        <v>294</v>
      </c>
      <c r="M92" s="6">
        <f>SUM(L91:L92)</f>
        <v>791</v>
      </c>
    </row>
    <row r="93" spans="1:13" ht="12.75">
      <c r="A93" s="488" t="s">
        <v>13</v>
      </c>
      <c r="B93" s="2" t="s">
        <v>45</v>
      </c>
      <c r="C93" s="2" t="s">
        <v>73</v>
      </c>
      <c r="D93" s="2" t="s">
        <v>670</v>
      </c>
      <c r="E93" s="2">
        <v>830</v>
      </c>
      <c r="F93" s="6"/>
      <c r="G93" s="1"/>
      <c r="H93" s="488" t="s">
        <v>14</v>
      </c>
      <c r="I93" s="2" t="s">
        <v>83</v>
      </c>
      <c r="J93" s="2" t="s">
        <v>95</v>
      </c>
      <c r="K93" s="2" t="s">
        <v>721</v>
      </c>
      <c r="L93" s="2">
        <v>404</v>
      </c>
      <c r="M93" s="6"/>
    </row>
    <row r="94" spans="1:13" ht="12.75">
      <c r="A94" s="488"/>
      <c r="B94" s="2" t="s">
        <v>539</v>
      </c>
      <c r="C94" s="2" t="s">
        <v>52</v>
      </c>
      <c r="D94" s="2" t="s">
        <v>671</v>
      </c>
      <c r="E94" s="2">
        <v>616</v>
      </c>
      <c r="F94" s="6">
        <f>SUM(E93:E94)</f>
        <v>1446</v>
      </c>
      <c r="G94" s="1"/>
      <c r="H94" s="488"/>
      <c r="I94" s="2" t="s">
        <v>47</v>
      </c>
      <c r="J94" s="2" t="s">
        <v>106</v>
      </c>
      <c r="K94" s="2" t="s">
        <v>722</v>
      </c>
      <c r="L94" s="2">
        <v>468</v>
      </c>
      <c r="M94" s="6">
        <f>SUM(L93:L94)</f>
        <v>872</v>
      </c>
    </row>
    <row r="95" spans="1:13" ht="12.75">
      <c r="A95" s="488" t="s">
        <v>67</v>
      </c>
      <c r="B95" s="2" t="s">
        <v>40</v>
      </c>
      <c r="C95" s="2" t="s">
        <v>68</v>
      </c>
      <c r="D95" s="2" t="s">
        <v>672</v>
      </c>
      <c r="E95" s="2">
        <v>789</v>
      </c>
      <c r="F95" s="6"/>
      <c r="G95" s="1"/>
      <c r="H95" s="488" t="s">
        <v>15</v>
      </c>
      <c r="I95" s="2" t="s">
        <v>81</v>
      </c>
      <c r="J95" s="2" t="s">
        <v>93</v>
      </c>
      <c r="K95" s="2" t="s">
        <v>723</v>
      </c>
      <c r="L95" s="2">
        <v>519</v>
      </c>
      <c r="M95" s="6"/>
    </row>
    <row r="96" spans="1:13" ht="12.75">
      <c r="A96" s="488"/>
      <c r="B96" s="2" t="s">
        <v>40</v>
      </c>
      <c r="C96" s="2" t="s">
        <v>74</v>
      </c>
      <c r="D96" s="2" t="s">
        <v>488</v>
      </c>
      <c r="E96" s="2">
        <v>513</v>
      </c>
      <c r="F96" s="6">
        <f>SUM(E95:E96)</f>
        <v>1302</v>
      </c>
      <c r="G96" s="1"/>
      <c r="H96" s="488"/>
      <c r="I96" s="2" t="s">
        <v>84</v>
      </c>
      <c r="J96" s="2" t="s">
        <v>96</v>
      </c>
      <c r="K96" s="2" t="s">
        <v>724</v>
      </c>
      <c r="L96" s="2">
        <v>370</v>
      </c>
      <c r="M96" s="6">
        <f>SUM(L95:L96)</f>
        <v>889</v>
      </c>
    </row>
    <row r="97" spans="1:13" ht="12.75">
      <c r="A97" s="488" t="s">
        <v>14</v>
      </c>
      <c r="B97" s="23" t="s">
        <v>41</v>
      </c>
      <c r="C97" s="23" t="s">
        <v>69</v>
      </c>
      <c r="D97" s="2" t="s">
        <v>673</v>
      </c>
      <c r="E97" s="2">
        <v>442</v>
      </c>
      <c r="F97" s="6"/>
      <c r="G97" s="1"/>
      <c r="H97" s="488" t="s">
        <v>16</v>
      </c>
      <c r="I97" s="2" t="s">
        <v>374</v>
      </c>
      <c r="J97" s="2" t="s">
        <v>94</v>
      </c>
      <c r="K97" s="2" t="s">
        <v>725</v>
      </c>
      <c r="L97" s="2">
        <v>436</v>
      </c>
      <c r="M97" s="6"/>
    </row>
    <row r="98" spans="1:13" ht="12.75">
      <c r="A98" s="488"/>
      <c r="B98" s="2" t="s">
        <v>534</v>
      </c>
      <c r="C98" s="2" t="s">
        <v>535</v>
      </c>
      <c r="D98" s="2" t="s">
        <v>674</v>
      </c>
      <c r="E98" s="2">
        <v>447</v>
      </c>
      <c r="F98" s="6">
        <f>SUM(E97:E98)</f>
        <v>889</v>
      </c>
      <c r="G98" s="1"/>
      <c r="H98" s="488"/>
      <c r="I98" s="2" t="s">
        <v>371</v>
      </c>
      <c r="J98" s="2" t="s">
        <v>372</v>
      </c>
      <c r="K98" s="2" t="s">
        <v>726</v>
      </c>
      <c r="L98" s="2">
        <v>201</v>
      </c>
      <c r="M98" s="6">
        <f>SUM(L97:L98)</f>
        <v>637</v>
      </c>
    </row>
    <row r="99" spans="1:13" ht="12.75">
      <c r="A99" s="488" t="s">
        <v>15</v>
      </c>
      <c r="B99" s="2" t="s">
        <v>528</v>
      </c>
      <c r="C99" s="2" t="s">
        <v>529</v>
      </c>
      <c r="D99" s="2" t="s">
        <v>675</v>
      </c>
      <c r="E99" s="2">
        <v>481</v>
      </c>
      <c r="F99" s="6"/>
      <c r="G99" s="1"/>
      <c r="H99" s="488" t="s">
        <v>17</v>
      </c>
      <c r="I99" s="2" t="s">
        <v>41</v>
      </c>
      <c r="J99" s="2" t="s">
        <v>103</v>
      </c>
      <c r="K99" s="2" t="s">
        <v>727</v>
      </c>
      <c r="L99" s="2">
        <v>283</v>
      </c>
      <c r="M99" s="6"/>
    </row>
    <row r="100" spans="1:13" ht="12.75">
      <c r="A100" s="488"/>
      <c r="B100" s="2" t="s">
        <v>48</v>
      </c>
      <c r="C100" s="2" t="s">
        <v>63</v>
      </c>
      <c r="D100" s="2" t="s">
        <v>676</v>
      </c>
      <c r="E100" s="2">
        <v>383</v>
      </c>
      <c r="F100" s="6">
        <f>SUM(E99:E100)</f>
        <v>864</v>
      </c>
      <c r="G100" s="1"/>
      <c r="H100" s="488"/>
      <c r="I100" s="2" t="s">
        <v>590</v>
      </c>
      <c r="J100" s="2" t="s">
        <v>591</v>
      </c>
      <c r="K100" s="2" t="s">
        <v>728</v>
      </c>
      <c r="L100" s="2">
        <v>317</v>
      </c>
      <c r="M100" s="6">
        <f>SUM(L99:L100)</f>
        <v>600</v>
      </c>
    </row>
    <row r="101" spans="1:13" ht="12.75">
      <c r="A101" s="488" t="s">
        <v>16</v>
      </c>
      <c r="B101" s="2" t="s">
        <v>540</v>
      </c>
      <c r="C101" s="2" t="s">
        <v>541</v>
      </c>
      <c r="D101" s="2" t="s">
        <v>677</v>
      </c>
      <c r="E101" s="2">
        <v>416</v>
      </c>
      <c r="F101" s="6"/>
      <c r="G101" s="1"/>
      <c r="H101" s="488" t="s">
        <v>18</v>
      </c>
      <c r="I101" s="2" t="s">
        <v>374</v>
      </c>
      <c r="J101" s="2" t="s">
        <v>94</v>
      </c>
      <c r="K101" s="2"/>
      <c r="L101" s="2"/>
      <c r="M101" s="6"/>
    </row>
    <row r="102" spans="1:13" ht="12.75">
      <c r="A102" s="488"/>
      <c r="B102" s="2" t="s">
        <v>494</v>
      </c>
      <c r="C102" s="2" t="s">
        <v>59</v>
      </c>
      <c r="D102" s="2" t="s">
        <v>678</v>
      </c>
      <c r="E102" s="2">
        <v>493</v>
      </c>
      <c r="F102" s="6">
        <f>SUM(E101:E102)</f>
        <v>909</v>
      </c>
      <c r="G102" s="1"/>
      <c r="H102" s="488"/>
      <c r="I102" s="2" t="s">
        <v>691</v>
      </c>
      <c r="J102" s="2" t="s">
        <v>591</v>
      </c>
      <c r="K102" s="2"/>
      <c r="L102" s="24"/>
      <c r="M102" s="28"/>
    </row>
    <row r="103" spans="1:13" ht="12.75">
      <c r="A103" s="488" t="s">
        <v>17</v>
      </c>
      <c r="B103" s="2" t="s">
        <v>47</v>
      </c>
      <c r="C103" s="2" t="s">
        <v>54</v>
      </c>
      <c r="D103" s="2" t="s">
        <v>679</v>
      </c>
      <c r="E103" s="2">
        <v>532</v>
      </c>
      <c r="F103" s="6"/>
      <c r="G103" s="1"/>
      <c r="H103" s="488"/>
      <c r="I103" s="2" t="s">
        <v>367</v>
      </c>
      <c r="J103" s="2" t="s">
        <v>368</v>
      </c>
      <c r="K103" s="2"/>
      <c r="L103" s="2"/>
      <c r="M103" s="6"/>
    </row>
    <row r="104" spans="1:13" ht="12.75">
      <c r="A104" s="488"/>
      <c r="B104" s="2" t="s">
        <v>50</v>
      </c>
      <c r="C104" s="2" t="s">
        <v>76</v>
      </c>
      <c r="D104" s="2" t="s">
        <v>680</v>
      </c>
      <c r="E104" s="2">
        <v>187</v>
      </c>
      <c r="F104" s="6">
        <f>SUM(E103:E104)</f>
        <v>719</v>
      </c>
      <c r="G104" s="1"/>
      <c r="H104" s="488"/>
      <c r="I104" s="2" t="s">
        <v>48</v>
      </c>
      <c r="J104" s="2" t="s">
        <v>528</v>
      </c>
      <c r="K104" s="2" t="s">
        <v>729</v>
      </c>
      <c r="L104" s="2">
        <v>774</v>
      </c>
      <c r="M104" s="6">
        <f>SUM(L104)</f>
        <v>774</v>
      </c>
    </row>
    <row r="105" spans="1:13" ht="12.75">
      <c r="A105" s="488" t="s">
        <v>18</v>
      </c>
      <c r="B105" s="2" t="s">
        <v>524</v>
      </c>
      <c r="C105" s="2" t="s">
        <v>525</v>
      </c>
      <c r="D105" s="2"/>
      <c r="E105" s="2"/>
      <c r="F105" s="6"/>
      <c r="G105" s="1"/>
      <c r="H105" s="488" t="s">
        <v>19</v>
      </c>
      <c r="I105" s="2" t="s">
        <v>84</v>
      </c>
      <c r="J105" s="2" t="s">
        <v>96</v>
      </c>
      <c r="K105" s="2"/>
      <c r="L105" s="2"/>
      <c r="M105" s="6"/>
    </row>
    <row r="106" spans="1:13" ht="12.75">
      <c r="A106" s="488"/>
      <c r="B106" s="31" t="s">
        <v>25</v>
      </c>
      <c r="C106" s="31" t="s">
        <v>53</v>
      </c>
      <c r="D106" s="2"/>
      <c r="E106" s="2"/>
      <c r="F106" s="6"/>
      <c r="G106" s="1"/>
      <c r="H106" s="488"/>
      <c r="I106" s="2" t="s">
        <v>81</v>
      </c>
      <c r="J106" s="2" t="s">
        <v>99</v>
      </c>
      <c r="K106" s="2"/>
      <c r="L106" s="2"/>
      <c r="M106" s="6"/>
    </row>
    <row r="107" spans="1:13" ht="12.75">
      <c r="A107" s="488"/>
      <c r="B107" s="2" t="s">
        <v>24</v>
      </c>
      <c r="C107" s="2" t="s">
        <v>52</v>
      </c>
      <c r="D107" s="2"/>
      <c r="E107" s="2"/>
      <c r="F107" s="6"/>
      <c r="G107" s="1"/>
      <c r="H107" s="488"/>
      <c r="I107" s="2" t="s">
        <v>82</v>
      </c>
      <c r="J107" s="2" t="s">
        <v>94</v>
      </c>
      <c r="K107" s="2"/>
      <c r="L107" s="2"/>
      <c r="M107" s="6"/>
    </row>
    <row r="108" spans="1:13" ht="13.5" thickBot="1">
      <c r="A108" s="488"/>
      <c r="B108" s="2" t="s">
        <v>537</v>
      </c>
      <c r="C108" s="2" t="s">
        <v>538</v>
      </c>
      <c r="D108" s="2" t="s">
        <v>681</v>
      </c>
      <c r="E108" s="2">
        <v>863</v>
      </c>
      <c r="F108" s="6">
        <f>SUM(E108)</f>
        <v>863</v>
      </c>
      <c r="G108" s="1"/>
      <c r="H108" s="491"/>
      <c r="I108" s="7" t="s">
        <v>88</v>
      </c>
      <c r="J108" s="7" t="s">
        <v>101</v>
      </c>
      <c r="K108" s="7" t="s">
        <v>710</v>
      </c>
      <c r="L108" s="7">
        <v>599</v>
      </c>
      <c r="M108" s="8">
        <f>SUM(L108)</f>
        <v>599</v>
      </c>
    </row>
    <row r="109" spans="1:13" ht="13.5" thickBot="1">
      <c r="A109" s="488" t="s">
        <v>19</v>
      </c>
      <c r="B109" s="2" t="s">
        <v>528</v>
      </c>
      <c r="C109" s="2" t="s">
        <v>529</v>
      </c>
      <c r="D109" s="2"/>
      <c r="E109" s="2"/>
      <c r="F109" s="6"/>
      <c r="G109" s="1"/>
      <c r="H109" s="1"/>
      <c r="I109" s="1"/>
      <c r="J109" s="1"/>
      <c r="K109" s="1"/>
      <c r="M109" s="29">
        <f>SUM(M67:M108)</f>
        <v>18580</v>
      </c>
    </row>
    <row r="110" spans="1:11" ht="12.75">
      <c r="A110" s="488"/>
      <c r="B110" s="2" t="s">
        <v>31</v>
      </c>
      <c r="C110" s="2" t="s">
        <v>59</v>
      </c>
      <c r="D110" s="2"/>
      <c r="E110" s="2"/>
      <c r="F110" s="6"/>
      <c r="G110" s="1"/>
      <c r="H110" s="1"/>
      <c r="I110" s="3">
        <v>1</v>
      </c>
      <c r="J110" s="4" t="s">
        <v>168</v>
      </c>
      <c r="K110" s="5" t="s">
        <v>683</v>
      </c>
    </row>
    <row r="111" spans="1:11" ht="12.75">
      <c r="A111" s="488"/>
      <c r="B111" s="23" t="s">
        <v>530</v>
      </c>
      <c r="C111" s="23" t="s">
        <v>531</v>
      </c>
      <c r="D111" s="2"/>
      <c r="E111" s="2"/>
      <c r="F111" s="6"/>
      <c r="G111" s="1"/>
      <c r="H111" s="1"/>
      <c r="I111" s="15">
        <v>2</v>
      </c>
      <c r="J111" s="2" t="s">
        <v>616</v>
      </c>
      <c r="K111" s="6" t="s">
        <v>685</v>
      </c>
    </row>
    <row r="112" spans="1:11" ht="13.5" thickBot="1">
      <c r="A112" s="491"/>
      <c r="B112" s="7" t="s">
        <v>248</v>
      </c>
      <c r="C112" s="7" t="s">
        <v>216</v>
      </c>
      <c r="D112" s="7" t="s">
        <v>682</v>
      </c>
      <c r="E112" s="7">
        <v>672</v>
      </c>
      <c r="F112" s="8">
        <f>SUM(E112)</f>
        <v>672</v>
      </c>
      <c r="G112" s="1"/>
      <c r="H112" s="1"/>
      <c r="I112" s="15">
        <v>3</v>
      </c>
      <c r="J112" s="23" t="s">
        <v>619</v>
      </c>
      <c r="K112" s="6" t="s">
        <v>684</v>
      </c>
    </row>
    <row r="113" spans="1:11" ht="13.5" thickBot="1">
      <c r="A113" s="1"/>
      <c r="B113" s="1"/>
      <c r="C113" s="1"/>
      <c r="D113" s="1"/>
      <c r="E113" s="1"/>
      <c r="F113" s="30">
        <f>SUM(F68:F112)</f>
        <v>25010</v>
      </c>
      <c r="G113" s="1"/>
      <c r="H113" s="1"/>
      <c r="I113" s="15">
        <v>4</v>
      </c>
      <c r="J113" s="2" t="s">
        <v>621</v>
      </c>
      <c r="K113" s="6" t="s">
        <v>686</v>
      </c>
    </row>
    <row r="114" spans="1:11" ht="12.75">
      <c r="A114" s="1"/>
      <c r="B114" s="2">
        <v>1</v>
      </c>
      <c r="C114" s="2" t="s">
        <v>501</v>
      </c>
      <c r="D114" s="2" t="s">
        <v>643</v>
      </c>
      <c r="E114" s="1"/>
      <c r="F114" s="11"/>
      <c r="G114" s="1"/>
      <c r="H114" s="1"/>
      <c r="I114" s="15">
        <v>5</v>
      </c>
      <c r="J114" s="2" t="s">
        <v>366</v>
      </c>
      <c r="K114" s="6" t="s">
        <v>687</v>
      </c>
    </row>
    <row r="115" spans="1:11" ht="12.75">
      <c r="A115" s="1"/>
      <c r="B115" s="2">
        <v>2</v>
      </c>
      <c r="C115" s="2" t="s">
        <v>634</v>
      </c>
      <c r="D115" s="2" t="s">
        <v>644</v>
      </c>
      <c r="E115" s="1"/>
      <c r="F115" s="11"/>
      <c r="G115" s="1"/>
      <c r="H115" s="1"/>
      <c r="I115" s="15">
        <v>6</v>
      </c>
      <c r="J115" s="2" t="s">
        <v>623</v>
      </c>
      <c r="K115" s="6" t="s">
        <v>688</v>
      </c>
    </row>
    <row r="116" spans="1:11" ht="12.75">
      <c r="A116" s="1"/>
      <c r="B116" s="2">
        <v>3</v>
      </c>
      <c r="C116" s="2" t="s">
        <v>120</v>
      </c>
      <c r="D116" s="2" t="s">
        <v>645</v>
      </c>
      <c r="E116" s="1"/>
      <c r="F116" s="11"/>
      <c r="G116" s="1"/>
      <c r="H116" s="1"/>
      <c r="I116" s="15">
        <v>7</v>
      </c>
      <c r="J116" s="2" t="s">
        <v>629</v>
      </c>
      <c r="K116" s="6" t="s">
        <v>689</v>
      </c>
    </row>
    <row r="117" spans="1:11" ht="13.5" thickBot="1">
      <c r="A117" s="1"/>
      <c r="B117" s="2">
        <v>4</v>
      </c>
      <c r="C117" s="2" t="s">
        <v>635</v>
      </c>
      <c r="D117" s="2" t="s">
        <v>638</v>
      </c>
      <c r="E117" s="1"/>
      <c r="F117" s="11"/>
      <c r="G117" s="1"/>
      <c r="H117" s="1"/>
      <c r="I117" s="17">
        <v>8</v>
      </c>
      <c r="J117" s="7" t="s">
        <v>626</v>
      </c>
      <c r="K117" s="8" t="s">
        <v>690</v>
      </c>
    </row>
    <row r="118" spans="1:11" ht="12.75">
      <c r="A118" s="1"/>
      <c r="B118" s="2">
        <v>5</v>
      </c>
      <c r="C118" s="2" t="s">
        <v>636</v>
      </c>
      <c r="D118" s="2" t="s">
        <v>639</v>
      </c>
      <c r="E118" s="1"/>
      <c r="F118" s="11"/>
      <c r="G118" s="1"/>
      <c r="H118" s="1"/>
      <c r="I118" s="1"/>
      <c r="K118" s="1"/>
    </row>
    <row r="119" spans="1:11" ht="12.75">
      <c r="A119" s="1"/>
      <c r="B119" s="2">
        <v>6</v>
      </c>
      <c r="C119" s="23" t="s">
        <v>112</v>
      </c>
      <c r="D119" s="23" t="s">
        <v>640</v>
      </c>
      <c r="E119" s="1"/>
      <c r="F119" s="11"/>
      <c r="G119" s="1"/>
      <c r="H119" s="1"/>
      <c r="I119" s="1"/>
      <c r="K119" s="1"/>
    </row>
    <row r="120" spans="1:11" ht="12.75">
      <c r="A120" s="1"/>
      <c r="B120" s="2">
        <v>7</v>
      </c>
      <c r="C120" s="2" t="s">
        <v>168</v>
      </c>
      <c r="D120" s="2" t="s">
        <v>641</v>
      </c>
      <c r="E120" s="1"/>
      <c r="F120" s="9"/>
      <c r="G120" s="1"/>
      <c r="H120" s="1"/>
      <c r="I120" s="1" t="s">
        <v>2192</v>
      </c>
      <c r="J120" s="43" t="s">
        <v>2193</v>
      </c>
      <c r="K120" s="1"/>
    </row>
    <row r="121" spans="2:4" ht="12.75">
      <c r="B121" s="23">
        <v>8</v>
      </c>
      <c r="C121" s="2" t="s">
        <v>637</v>
      </c>
      <c r="D121" s="2" t="s">
        <v>642</v>
      </c>
    </row>
  </sheetData>
  <sheetProtection/>
  <mergeCells count="88">
    <mergeCell ref="B3:D4"/>
    <mergeCell ref="I3:K4"/>
    <mergeCell ref="A6:A7"/>
    <mergeCell ref="H6:H7"/>
    <mergeCell ref="A8:A9"/>
    <mergeCell ref="H8:H9"/>
    <mergeCell ref="A10:A11"/>
    <mergeCell ref="H10:H11"/>
    <mergeCell ref="A12:A13"/>
    <mergeCell ref="H12:H13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A28:A29"/>
    <mergeCell ref="H28:H29"/>
    <mergeCell ref="A30:A31"/>
    <mergeCell ref="H30:H31"/>
    <mergeCell ref="A38:A39"/>
    <mergeCell ref="H38:H39"/>
    <mergeCell ref="A32:A33"/>
    <mergeCell ref="H32:H33"/>
    <mergeCell ref="A34:A35"/>
    <mergeCell ref="H34:H35"/>
    <mergeCell ref="A48:A51"/>
    <mergeCell ref="B1:E2"/>
    <mergeCell ref="I1:L2"/>
    <mergeCell ref="A40:A41"/>
    <mergeCell ref="H40:H43"/>
    <mergeCell ref="A42:A43"/>
    <mergeCell ref="A44:A47"/>
    <mergeCell ref="H44:H47"/>
    <mergeCell ref="A36:A37"/>
    <mergeCell ref="H36:H37"/>
    <mergeCell ref="B62:E63"/>
    <mergeCell ref="I62:L63"/>
    <mergeCell ref="B64:D65"/>
    <mergeCell ref="I64:K65"/>
    <mergeCell ref="A67:A68"/>
    <mergeCell ref="H67:H68"/>
    <mergeCell ref="A69:A70"/>
    <mergeCell ref="H69:H70"/>
    <mergeCell ref="A71:A72"/>
    <mergeCell ref="H71:H72"/>
    <mergeCell ref="A73:A74"/>
    <mergeCell ref="H73:H74"/>
    <mergeCell ref="A75:A76"/>
    <mergeCell ref="H75:H76"/>
    <mergeCell ref="A77:A78"/>
    <mergeCell ref="H77:H78"/>
    <mergeCell ref="A79:A80"/>
    <mergeCell ref="H79:H80"/>
    <mergeCell ref="A81:A82"/>
    <mergeCell ref="H81:H82"/>
    <mergeCell ref="A83:A84"/>
    <mergeCell ref="H83:H84"/>
    <mergeCell ref="A85:A86"/>
    <mergeCell ref="H85:H86"/>
    <mergeCell ref="A87:A88"/>
    <mergeCell ref="H87:H88"/>
    <mergeCell ref="A89:A90"/>
    <mergeCell ref="H89:H90"/>
    <mergeCell ref="A91:A92"/>
    <mergeCell ref="H91:H92"/>
    <mergeCell ref="A93:A94"/>
    <mergeCell ref="H93:H94"/>
    <mergeCell ref="A95:A96"/>
    <mergeCell ref="H95:H96"/>
    <mergeCell ref="A97:A98"/>
    <mergeCell ref="H97:H98"/>
    <mergeCell ref="A105:A108"/>
    <mergeCell ref="H105:H108"/>
    <mergeCell ref="A109:A112"/>
    <mergeCell ref="A99:A100"/>
    <mergeCell ref="H99:H100"/>
    <mergeCell ref="A101:A102"/>
    <mergeCell ref="H101:H104"/>
    <mergeCell ref="A103:A104"/>
  </mergeCells>
  <printOptions/>
  <pageMargins left="0.787401575" right="0.787401575" top="0.984251969" bottom="0.984251969" header="0.4921259845" footer="0.4921259845"/>
  <pageSetup orientation="portrait" paperSize="9" scale="87" r:id="rId1"/>
  <rowBreaks count="1" manualBreakCount="1">
    <brk id="60" max="12" man="1"/>
  </rowBreaks>
  <colBreaks count="1" manualBreakCount="1">
    <brk id="7" max="12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J122" sqref="J122"/>
    </sheetView>
  </sheetViews>
  <sheetFormatPr defaultColWidth="9.140625" defaultRowHeight="12.75"/>
  <cols>
    <col min="1" max="1" width="7.8515625" style="1" customWidth="1"/>
    <col min="2" max="2" width="14.8515625" style="1" customWidth="1"/>
    <col min="3" max="3" width="14.140625" style="1" customWidth="1"/>
    <col min="4" max="4" width="9.8515625" style="1" customWidth="1"/>
    <col min="5" max="5" width="8.00390625" style="1" customWidth="1"/>
    <col min="6" max="6" width="6.7109375" style="1" customWidth="1"/>
    <col min="7" max="7" width="0.71875" style="1" customWidth="1"/>
    <col min="8" max="8" width="7.421875" style="1" customWidth="1"/>
    <col min="9" max="9" width="14.140625" style="1" customWidth="1"/>
    <col min="10" max="10" width="13.00390625" style="1" customWidth="1"/>
    <col min="11" max="11" width="10.28125" style="1" customWidth="1"/>
    <col min="12" max="12" width="5.7109375" style="1" customWidth="1"/>
    <col min="13" max="13" width="7.28125" style="1" customWidth="1"/>
    <col min="14" max="16384" width="9.140625" style="1" customWidth="1"/>
  </cols>
  <sheetData>
    <row r="1" spans="4:10" ht="11.25">
      <c r="D1" s="587" t="s">
        <v>408</v>
      </c>
      <c r="E1" s="588"/>
      <c r="F1" s="588"/>
      <c r="G1" s="588"/>
      <c r="H1" s="588"/>
      <c r="I1" s="588"/>
      <c r="J1" s="589"/>
    </row>
    <row r="2" spans="4:10" ht="12" thickBot="1">
      <c r="D2" s="590"/>
      <c r="E2" s="591"/>
      <c r="F2" s="591"/>
      <c r="G2" s="591"/>
      <c r="H2" s="591"/>
      <c r="I2" s="592"/>
      <c r="J2" s="593"/>
    </row>
    <row r="3" spans="2:11" ht="11.25">
      <c r="B3" s="584" t="s">
        <v>79</v>
      </c>
      <c r="C3" s="585"/>
      <c r="D3" s="580"/>
      <c r="I3" s="584" t="s">
        <v>109</v>
      </c>
      <c r="J3" s="585"/>
      <c r="K3" s="586"/>
    </row>
    <row r="4" spans="2:11" ht="12" thickBot="1">
      <c r="B4" s="578"/>
      <c r="C4" s="579"/>
      <c r="D4" s="580"/>
      <c r="I4" s="578"/>
      <c r="J4" s="579"/>
      <c r="K4" s="580"/>
    </row>
    <row r="5" spans="1:13" ht="11.25">
      <c r="A5" s="3"/>
      <c r="B5" s="4" t="s">
        <v>20</v>
      </c>
      <c r="C5" s="4" t="s">
        <v>21</v>
      </c>
      <c r="D5" s="4" t="s">
        <v>23</v>
      </c>
      <c r="E5" s="4" t="s">
        <v>22</v>
      </c>
      <c r="F5" s="5" t="s">
        <v>51</v>
      </c>
      <c r="H5" s="3"/>
      <c r="I5" s="4" t="s">
        <v>20</v>
      </c>
      <c r="J5" s="4" t="s">
        <v>21</v>
      </c>
      <c r="K5" s="4" t="s">
        <v>23</v>
      </c>
      <c r="L5" s="4" t="s">
        <v>22</v>
      </c>
      <c r="M5" s="5" t="s">
        <v>51</v>
      </c>
    </row>
    <row r="6" spans="1:13" ht="11.25">
      <c r="A6" s="488" t="s">
        <v>0</v>
      </c>
      <c r="B6" s="2" t="s">
        <v>314</v>
      </c>
      <c r="C6" s="2" t="s">
        <v>315</v>
      </c>
      <c r="D6" s="2" t="s">
        <v>330</v>
      </c>
      <c r="E6" s="2">
        <v>677</v>
      </c>
      <c r="F6" s="6"/>
      <c r="H6" s="488" t="s">
        <v>0</v>
      </c>
      <c r="I6" s="2" t="s">
        <v>367</v>
      </c>
      <c r="J6" s="2" t="s">
        <v>368</v>
      </c>
      <c r="K6" s="2" t="s">
        <v>376</v>
      </c>
      <c r="L6" s="2">
        <v>745</v>
      </c>
      <c r="M6" s="6"/>
    </row>
    <row r="7" spans="1:13" ht="11.25">
      <c r="A7" s="488"/>
      <c r="B7" s="2" t="s">
        <v>312</v>
      </c>
      <c r="C7" s="2" t="s">
        <v>313</v>
      </c>
      <c r="D7" s="2" t="s">
        <v>329</v>
      </c>
      <c r="E7" s="2">
        <v>600</v>
      </c>
      <c r="F7" s="6">
        <f>SUM(E6:E7)</f>
        <v>1277</v>
      </c>
      <c r="H7" s="488"/>
      <c r="I7" s="2" t="s">
        <v>47</v>
      </c>
      <c r="J7" s="2" t="s">
        <v>106</v>
      </c>
      <c r="K7" s="2" t="s">
        <v>375</v>
      </c>
      <c r="L7" s="2">
        <v>382</v>
      </c>
      <c r="M7" s="6">
        <f>SUM(L6:L7)</f>
        <v>1127</v>
      </c>
    </row>
    <row r="8" spans="1:13" ht="11.25">
      <c r="A8" s="488" t="s">
        <v>1</v>
      </c>
      <c r="B8" s="2" t="s">
        <v>25</v>
      </c>
      <c r="C8" s="2" t="s">
        <v>53</v>
      </c>
      <c r="D8" s="2" t="s">
        <v>331</v>
      </c>
      <c r="E8" s="2">
        <v>809</v>
      </c>
      <c r="F8" s="6"/>
      <c r="H8" s="488" t="s">
        <v>1</v>
      </c>
      <c r="I8" s="2" t="s">
        <v>82</v>
      </c>
      <c r="J8" s="2" t="s">
        <v>94</v>
      </c>
      <c r="K8" s="2" t="s">
        <v>377</v>
      </c>
      <c r="L8" s="2">
        <v>690</v>
      </c>
      <c r="M8" s="6"/>
    </row>
    <row r="9" spans="1:13" ht="11.25">
      <c r="A9" s="488"/>
      <c r="B9" s="2" t="s">
        <v>24</v>
      </c>
      <c r="C9" s="2" t="s">
        <v>52</v>
      </c>
      <c r="D9" s="2" t="s">
        <v>332</v>
      </c>
      <c r="E9" s="2">
        <v>786</v>
      </c>
      <c r="F9" s="6">
        <f>SUM(E8:E9)</f>
        <v>1595</v>
      </c>
      <c r="H9" s="488"/>
      <c r="I9" s="2" t="s">
        <v>84</v>
      </c>
      <c r="J9" s="2" t="s">
        <v>96</v>
      </c>
      <c r="K9" s="2" t="s">
        <v>378</v>
      </c>
      <c r="L9" s="2">
        <v>733</v>
      </c>
      <c r="M9" s="6">
        <f>SUM(L8:L9)</f>
        <v>1423</v>
      </c>
    </row>
    <row r="10" spans="1:13" ht="11.25">
      <c r="A10" s="488" t="s">
        <v>2</v>
      </c>
      <c r="B10" s="2" t="s">
        <v>248</v>
      </c>
      <c r="C10" s="2" t="s">
        <v>216</v>
      </c>
      <c r="D10" s="2" t="s">
        <v>333</v>
      </c>
      <c r="E10" s="2">
        <v>870</v>
      </c>
      <c r="F10" s="6"/>
      <c r="H10" s="488" t="s">
        <v>2</v>
      </c>
      <c r="I10" s="2" t="s">
        <v>369</v>
      </c>
      <c r="J10" s="2" t="s">
        <v>370</v>
      </c>
      <c r="K10" s="2" t="s">
        <v>379</v>
      </c>
      <c r="L10" s="2">
        <v>583</v>
      </c>
      <c r="M10" s="6"/>
    </row>
    <row r="11" spans="1:13" ht="11.25">
      <c r="A11" s="488"/>
      <c r="B11" s="2" t="s">
        <v>316</v>
      </c>
      <c r="C11" s="2" t="s">
        <v>317</v>
      </c>
      <c r="D11" s="2" t="s">
        <v>334</v>
      </c>
      <c r="E11" s="2">
        <v>520</v>
      </c>
      <c r="F11" s="6">
        <f>SUM(E10:E11)</f>
        <v>1390</v>
      </c>
      <c r="H11" s="488"/>
      <c r="I11" s="2" t="s">
        <v>41</v>
      </c>
      <c r="J11" s="2" t="s">
        <v>103</v>
      </c>
      <c r="K11" s="2" t="s">
        <v>380</v>
      </c>
      <c r="L11" s="2">
        <v>284</v>
      </c>
      <c r="M11" s="6">
        <f>SUM(L10:L11)</f>
        <v>867</v>
      </c>
    </row>
    <row r="12" spans="1:13" ht="11.25">
      <c r="A12" s="488" t="s">
        <v>3</v>
      </c>
      <c r="B12" s="2" t="s">
        <v>30</v>
      </c>
      <c r="C12" s="2" t="s">
        <v>318</v>
      </c>
      <c r="D12" s="2" t="s">
        <v>335</v>
      </c>
      <c r="E12" s="2">
        <v>623</v>
      </c>
      <c r="F12" s="6"/>
      <c r="H12" s="488" t="s">
        <v>3</v>
      </c>
      <c r="I12" s="2" t="s">
        <v>81</v>
      </c>
      <c r="J12" s="2" t="s">
        <v>99</v>
      </c>
      <c r="K12" s="2" t="s">
        <v>381</v>
      </c>
      <c r="L12" s="2">
        <v>625</v>
      </c>
      <c r="M12" s="6"/>
    </row>
    <row r="13" spans="1:13" ht="11.25">
      <c r="A13" s="488"/>
      <c r="B13" s="2" t="s">
        <v>28</v>
      </c>
      <c r="C13" s="2" t="s">
        <v>56</v>
      </c>
      <c r="D13" s="2" t="s">
        <v>336</v>
      </c>
      <c r="E13" s="2">
        <v>512</v>
      </c>
      <c r="F13" s="6">
        <f>SUM(E12:E13)</f>
        <v>1135</v>
      </c>
      <c r="H13" s="488"/>
      <c r="I13" s="2"/>
      <c r="J13" s="2"/>
      <c r="K13" s="2"/>
      <c r="L13" s="2"/>
      <c r="M13" s="6">
        <f>SUM(L12:L13)</f>
        <v>625</v>
      </c>
    </row>
    <row r="14" spans="1:13" ht="11.25">
      <c r="A14" s="488" t="s">
        <v>4</v>
      </c>
      <c r="B14" s="2" t="s">
        <v>34</v>
      </c>
      <c r="C14" s="2" t="s">
        <v>62</v>
      </c>
      <c r="D14" s="2" t="s">
        <v>337</v>
      </c>
      <c r="E14" s="2">
        <v>913</v>
      </c>
      <c r="F14" s="6"/>
      <c r="H14" s="488" t="s">
        <v>4</v>
      </c>
      <c r="I14" s="2" t="s">
        <v>371</v>
      </c>
      <c r="J14" s="2" t="s">
        <v>372</v>
      </c>
      <c r="K14" s="2" t="s">
        <v>399</v>
      </c>
      <c r="L14" s="2">
        <v>524</v>
      </c>
      <c r="M14" s="6"/>
    </row>
    <row r="15" spans="1:13" ht="11.25">
      <c r="A15" s="488"/>
      <c r="B15" s="2" t="s">
        <v>31</v>
      </c>
      <c r="C15" s="2" t="s">
        <v>59</v>
      </c>
      <c r="D15" s="2" t="s">
        <v>338</v>
      </c>
      <c r="E15" s="2">
        <v>481</v>
      </c>
      <c r="F15" s="6">
        <f>SUM(E14:E15)</f>
        <v>1394</v>
      </c>
      <c r="H15" s="488"/>
      <c r="I15" s="2" t="s">
        <v>373</v>
      </c>
      <c r="J15" s="2" t="s">
        <v>108</v>
      </c>
      <c r="K15" s="2" t="s">
        <v>400</v>
      </c>
      <c r="L15" s="2">
        <v>421</v>
      </c>
      <c r="M15" s="6">
        <f>SUM(L14:L15)</f>
        <v>945</v>
      </c>
    </row>
    <row r="16" spans="1:13" ht="11.25">
      <c r="A16" s="488" t="s">
        <v>5</v>
      </c>
      <c r="B16" s="2" t="s">
        <v>36</v>
      </c>
      <c r="C16" s="2" t="s">
        <v>64</v>
      </c>
      <c r="D16" s="2" t="s">
        <v>339</v>
      </c>
      <c r="E16" s="2">
        <v>726</v>
      </c>
      <c r="F16" s="6"/>
      <c r="H16" s="488" t="s">
        <v>5</v>
      </c>
      <c r="I16" s="2" t="s">
        <v>87</v>
      </c>
      <c r="J16" s="2" t="s">
        <v>100</v>
      </c>
      <c r="K16" s="2" t="s">
        <v>401</v>
      </c>
      <c r="L16" s="2">
        <v>679</v>
      </c>
      <c r="M16" s="6"/>
    </row>
    <row r="17" spans="1:13" ht="11.25">
      <c r="A17" s="488"/>
      <c r="B17" s="2" t="s">
        <v>319</v>
      </c>
      <c r="C17" s="2" t="s">
        <v>320</v>
      </c>
      <c r="D17" s="2" t="s">
        <v>340</v>
      </c>
      <c r="E17" s="2">
        <v>543</v>
      </c>
      <c r="F17" s="6">
        <f>SUM(E16:E17)</f>
        <v>1269</v>
      </c>
      <c r="H17" s="488"/>
      <c r="I17" s="2" t="s">
        <v>218</v>
      </c>
      <c r="J17" s="2" t="s">
        <v>219</v>
      </c>
      <c r="K17" s="2" t="s">
        <v>402</v>
      </c>
      <c r="L17" s="2">
        <v>584</v>
      </c>
      <c r="M17" s="6">
        <f>SUM(L16:L17)</f>
        <v>1263</v>
      </c>
    </row>
    <row r="18" spans="1:13" ht="11.25">
      <c r="A18" s="488" t="s">
        <v>6</v>
      </c>
      <c r="B18" s="2" t="s">
        <v>321</v>
      </c>
      <c r="C18" s="2" t="s">
        <v>322</v>
      </c>
      <c r="D18" s="2" t="s">
        <v>341</v>
      </c>
      <c r="E18" s="2">
        <v>758</v>
      </c>
      <c r="F18" s="6"/>
      <c r="H18" s="488" t="s">
        <v>77</v>
      </c>
      <c r="I18" s="2" t="s">
        <v>88</v>
      </c>
      <c r="J18" s="2" t="s">
        <v>101</v>
      </c>
      <c r="K18" s="2" t="s">
        <v>403</v>
      </c>
      <c r="L18" s="2">
        <v>827</v>
      </c>
      <c r="M18" s="6"/>
    </row>
    <row r="19" spans="1:13" ht="11.25">
      <c r="A19" s="488"/>
      <c r="B19" s="2" t="s">
        <v>324</v>
      </c>
      <c r="C19" s="2" t="s">
        <v>323</v>
      </c>
      <c r="D19" s="2" t="s">
        <v>342</v>
      </c>
      <c r="E19" s="2">
        <v>708</v>
      </c>
      <c r="F19" s="6">
        <f>SUM(E18:E19)</f>
        <v>1466</v>
      </c>
      <c r="H19" s="488"/>
      <c r="I19" s="2" t="s">
        <v>49</v>
      </c>
      <c r="J19" s="2" t="s">
        <v>104</v>
      </c>
      <c r="K19" s="2" t="s">
        <v>404</v>
      </c>
      <c r="L19" s="2">
        <v>718</v>
      </c>
      <c r="M19" s="6">
        <f>SUM(L18:L19)</f>
        <v>1545</v>
      </c>
    </row>
    <row r="20" spans="1:13" ht="11.25">
      <c r="A20" s="488" t="s">
        <v>7</v>
      </c>
      <c r="B20" s="2" t="s">
        <v>38</v>
      </c>
      <c r="C20" s="2" t="s">
        <v>65</v>
      </c>
      <c r="D20" s="2" t="s">
        <v>343</v>
      </c>
      <c r="E20" s="2">
        <v>856</v>
      </c>
      <c r="F20" s="6"/>
      <c r="H20" s="488" t="s">
        <v>78</v>
      </c>
      <c r="I20" s="2"/>
      <c r="J20" s="2"/>
      <c r="K20" s="2"/>
      <c r="L20" s="2"/>
      <c r="M20" s="6"/>
    </row>
    <row r="21" spans="1:13" ht="11.25">
      <c r="A21" s="488"/>
      <c r="B21" s="2" t="s">
        <v>39</v>
      </c>
      <c r="C21" s="2" t="s">
        <v>66</v>
      </c>
      <c r="D21" s="2" t="s">
        <v>344</v>
      </c>
      <c r="E21" s="2">
        <v>695</v>
      </c>
      <c r="F21" s="6">
        <f>SUM(E20:E21)</f>
        <v>1551</v>
      </c>
      <c r="H21" s="488"/>
      <c r="I21" s="2"/>
      <c r="J21" s="2"/>
      <c r="K21" s="2"/>
      <c r="L21" s="2"/>
      <c r="M21" s="6">
        <f>SUM(L20:L21)</f>
        <v>0</v>
      </c>
    </row>
    <row r="22" spans="1:13" ht="11.25">
      <c r="A22" s="488" t="s">
        <v>8</v>
      </c>
      <c r="B22" s="2" t="s">
        <v>40</v>
      </c>
      <c r="C22" s="2" t="s">
        <v>68</v>
      </c>
      <c r="D22" s="2" t="s">
        <v>345</v>
      </c>
      <c r="E22" s="2">
        <v>637</v>
      </c>
      <c r="F22" s="6"/>
      <c r="H22" s="488" t="s">
        <v>9</v>
      </c>
      <c r="I22" s="2" t="s">
        <v>90</v>
      </c>
      <c r="J22" s="2" t="s">
        <v>108</v>
      </c>
      <c r="K22" s="2" t="s">
        <v>382</v>
      </c>
      <c r="L22" s="2">
        <v>875</v>
      </c>
      <c r="M22" s="6"/>
    </row>
    <row r="23" spans="1:13" ht="11.25">
      <c r="A23" s="488"/>
      <c r="B23" s="2" t="s">
        <v>41</v>
      </c>
      <c r="C23" s="2" t="s">
        <v>69</v>
      </c>
      <c r="D23" s="2" t="s">
        <v>346</v>
      </c>
      <c r="E23" s="2">
        <v>458</v>
      </c>
      <c r="F23" s="6">
        <f>SUM(E22:E23)</f>
        <v>1095</v>
      </c>
      <c r="H23" s="488"/>
      <c r="I23" s="2" t="s">
        <v>91</v>
      </c>
      <c r="J23" s="2" t="s">
        <v>105</v>
      </c>
      <c r="K23" s="2" t="s">
        <v>383</v>
      </c>
      <c r="L23" s="2">
        <v>592</v>
      </c>
      <c r="M23" s="6">
        <f>SUM(L22:L23)</f>
        <v>1467</v>
      </c>
    </row>
    <row r="24" spans="1:13" ht="11.25">
      <c r="A24" s="488" t="s">
        <v>9</v>
      </c>
      <c r="B24" s="2" t="s">
        <v>45</v>
      </c>
      <c r="C24" s="2" t="s">
        <v>73</v>
      </c>
      <c r="D24" s="2" t="s">
        <v>347</v>
      </c>
      <c r="E24" s="2">
        <v>828</v>
      </c>
      <c r="F24" s="6"/>
      <c r="H24" s="488" t="s">
        <v>11</v>
      </c>
      <c r="I24" s="2" t="s">
        <v>369</v>
      </c>
      <c r="J24" s="2" t="s">
        <v>370</v>
      </c>
      <c r="K24" s="2" t="s">
        <v>384</v>
      </c>
      <c r="L24" s="2">
        <v>724</v>
      </c>
      <c r="M24" s="6"/>
    </row>
    <row r="25" spans="1:13" ht="11.25">
      <c r="A25" s="488"/>
      <c r="B25" s="2" t="s">
        <v>46</v>
      </c>
      <c r="C25" s="2" t="s">
        <v>70</v>
      </c>
      <c r="D25" s="2" t="s">
        <v>348</v>
      </c>
      <c r="E25" s="2">
        <v>674</v>
      </c>
      <c r="F25" s="6">
        <f>SUM(E24:E25)</f>
        <v>1502</v>
      </c>
      <c r="H25" s="488"/>
      <c r="I25" s="2" t="s">
        <v>81</v>
      </c>
      <c r="J25" s="2" t="s">
        <v>99</v>
      </c>
      <c r="K25" s="2" t="s">
        <v>279</v>
      </c>
      <c r="L25" s="2">
        <v>357</v>
      </c>
      <c r="M25" s="6">
        <f>SUM(L24:L25)</f>
        <v>1081</v>
      </c>
    </row>
    <row r="26" spans="1:13" ht="11.25">
      <c r="A26" s="488" t="s">
        <v>10</v>
      </c>
      <c r="B26" s="2" t="s">
        <v>211</v>
      </c>
      <c r="C26" s="2" t="s">
        <v>212</v>
      </c>
      <c r="D26" s="2" t="s">
        <v>349</v>
      </c>
      <c r="E26" s="2">
        <v>706</v>
      </c>
      <c r="F26" s="6"/>
      <c r="H26" s="488" t="s">
        <v>12</v>
      </c>
      <c r="I26" s="2" t="s">
        <v>47</v>
      </c>
      <c r="J26" s="2" t="s">
        <v>106</v>
      </c>
      <c r="K26" s="2" t="s">
        <v>385</v>
      </c>
      <c r="L26" s="2">
        <v>519</v>
      </c>
      <c r="M26" s="6"/>
    </row>
    <row r="27" spans="1:13" ht="11.25">
      <c r="A27" s="488"/>
      <c r="B27" s="2" t="s">
        <v>37</v>
      </c>
      <c r="C27" s="2" t="s">
        <v>59</v>
      </c>
      <c r="D27" s="2" t="s">
        <v>350</v>
      </c>
      <c r="E27" s="2">
        <v>696</v>
      </c>
      <c r="F27" s="6">
        <f>SUM(E26:E27)</f>
        <v>1402</v>
      </c>
      <c r="H27" s="488"/>
      <c r="I27" s="2" t="s">
        <v>371</v>
      </c>
      <c r="J27" s="2" t="s">
        <v>372</v>
      </c>
      <c r="K27" s="2" t="s">
        <v>143</v>
      </c>
      <c r="L27" s="2">
        <v>465</v>
      </c>
      <c r="M27" s="6">
        <f>SUM(L26:L27)</f>
        <v>984</v>
      </c>
    </row>
    <row r="28" spans="1:13" ht="11.25">
      <c r="A28" s="488" t="s">
        <v>11</v>
      </c>
      <c r="B28" s="2" t="s">
        <v>325</v>
      </c>
      <c r="C28" s="2" t="s">
        <v>326</v>
      </c>
      <c r="D28" s="2" t="s">
        <v>151</v>
      </c>
      <c r="E28" s="2">
        <v>632</v>
      </c>
      <c r="F28" s="6"/>
      <c r="H28" s="488" t="s">
        <v>13</v>
      </c>
      <c r="I28" s="2" t="s">
        <v>367</v>
      </c>
      <c r="J28" s="2" t="s">
        <v>368</v>
      </c>
      <c r="K28" s="2" t="s">
        <v>386</v>
      </c>
      <c r="L28" s="2">
        <v>661</v>
      </c>
      <c r="M28" s="6"/>
    </row>
    <row r="29" spans="1:13" ht="11.25">
      <c r="A29" s="488"/>
      <c r="B29" s="2" t="s">
        <v>41</v>
      </c>
      <c r="C29" s="2" t="s">
        <v>69</v>
      </c>
      <c r="D29" s="2" t="s">
        <v>351</v>
      </c>
      <c r="E29" s="2">
        <v>399</v>
      </c>
      <c r="F29" s="6">
        <f>SUM(E28:E29)</f>
        <v>1031</v>
      </c>
      <c r="H29" s="488"/>
      <c r="I29" s="2" t="s">
        <v>374</v>
      </c>
      <c r="J29" s="2" t="s">
        <v>94</v>
      </c>
      <c r="K29" s="2" t="s">
        <v>387</v>
      </c>
      <c r="L29" s="2">
        <v>619</v>
      </c>
      <c r="M29" s="6">
        <f>SUM(L28:L29)</f>
        <v>1280</v>
      </c>
    </row>
    <row r="30" spans="1:13" ht="11.25">
      <c r="A30" s="488" t="s">
        <v>12</v>
      </c>
      <c r="B30" s="2" t="s">
        <v>314</v>
      </c>
      <c r="C30" s="2" t="s">
        <v>315</v>
      </c>
      <c r="D30" s="2" t="s">
        <v>352</v>
      </c>
      <c r="E30" s="2">
        <v>757</v>
      </c>
      <c r="F30" s="6"/>
      <c r="H30" s="488" t="s">
        <v>67</v>
      </c>
      <c r="I30" s="2" t="s">
        <v>90</v>
      </c>
      <c r="J30" s="2" t="s">
        <v>108</v>
      </c>
      <c r="K30" s="2" t="s">
        <v>388</v>
      </c>
      <c r="L30" s="2">
        <v>361</v>
      </c>
      <c r="M30" s="6"/>
    </row>
    <row r="31" spans="1:13" ht="11.25">
      <c r="A31" s="488"/>
      <c r="B31" s="2" t="s">
        <v>25</v>
      </c>
      <c r="C31" s="2" t="s">
        <v>53</v>
      </c>
      <c r="D31" s="2" t="s">
        <v>353</v>
      </c>
      <c r="E31" s="2">
        <v>697</v>
      </c>
      <c r="F31" s="6">
        <f>SUM(E30:E31)</f>
        <v>1454</v>
      </c>
      <c r="H31" s="488"/>
      <c r="I31" s="2"/>
      <c r="J31" s="2"/>
      <c r="K31" s="2"/>
      <c r="L31" s="2"/>
      <c r="M31" s="6">
        <f>SUM(L30:L31)</f>
        <v>361</v>
      </c>
    </row>
    <row r="32" spans="1:13" ht="11.25">
      <c r="A32" s="488" t="s">
        <v>13</v>
      </c>
      <c r="B32" s="2" t="s">
        <v>45</v>
      </c>
      <c r="C32" s="2" t="s">
        <v>73</v>
      </c>
      <c r="D32" s="2" t="s">
        <v>354</v>
      </c>
      <c r="E32" s="2">
        <v>893</v>
      </c>
      <c r="F32" s="6"/>
      <c r="H32" s="488" t="s">
        <v>14</v>
      </c>
      <c r="I32" s="2" t="s">
        <v>82</v>
      </c>
      <c r="J32" s="2" t="s">
        <v>94</v>
      </c>
      <c r="K32" s="2" t="s">
        <v>389</v>
      </c>
      <c r="L32" s="2">
        <v>428</v>
      </c>
      <c r="M32" s="6"/>
    </row>
    <row r="33" spans="1:13" ht="11.25">
      <c r="A33" s="488"/>
      <c r="B33" s="2" t="s">
        <v>248</v>
      </c>
      <c r="C33" s="2" t="s">
        <v>216</v>
      </c>
      <c r="D33" s="2" t="s">
        <v>355</v>
      </c>
      <c r="E33" s="2">
        <v>708</v>
      </c>
      <c r="F33" s="6">
        <f>SUM(E32:E33)</f>
        <v>1601</v>
      </c>
      <c r="H33" s="488"/>
      <c r="I33" s="2" t="s">
        <v>41</v>
      </c>
      <c r="J33" s="2" t="s">
        <v>103</v>
      </c>
      <c r="K33" s="2" t="s">
        <v>390</v>
      </c>
      <c r="L33" s="2">
        <v>329</v>
      </c>
      <c r="M33" s="6">
        <f>SUM(L32:L33)</f>
        <v>757</v>
      </c>
    </row>
    <row r="34" spans="1:13" ht="11.25">
      <c r="A34" s="488" t="s">
        <v>67</v>
      </c>
      <c r="B34" s="2" t="s">
        <v>40</v>
      </c>
      <c r="C34" s="2" t="s">
        <v>68</v>
      </c>
      <c r="D34" s="2" t="s">
        <v>356</v>
      </c>
      <c r="E34" s="2">
        <v>775</v>
      </c>
      <c r="F34" s="6"/>
      <c r="H34" s="488" t="s">
        <v>15</v>
      </c>
      <c r="I34" s="2" t="s">
        <v>81</v>
      </c>
      <c r="J34" s="2" t="s">
        <v>93</v>
      </c>
      <c r="K34" s="2" t="s">
        <v>391</v>
      </c>
      <c r="L34" s="2">
        <v>521</v>
      </c>
      <c r="M34" s="6"/>
    </row>
    <row r="35" spans="1:13" ht="11.25">
      <c r="A35" s="488"/>
      <c r="B35" s="2" t="s">
        <v>47</v>
      </c>
      <c r="C35" s="2" t="s">
        <v>54</v>
      </c>
      <c r="D35" s="2">
        <v>3.6</v>
      </c>
      <c r="E35" s="2">
        <v>568</v>
      </c>
      <c r="F35" s="6">
        <f>SUM(E34:E35)</f>
        <v>1343</v>
      </c>
      <c r="H35" s="488"/>
      <c r="I35" s="2" t="s">
        <v>84</v>
      </c>
      <c r="J35" s="2" t="s">
        <v>96</v>
      </c>
      <c r="K35" s="2" t="s">
        <v>392</v>
      </c>
      <c r="L35" s="2">
        <v>391</v>
      </c>
      <c r="M35" s="6">
        <f>SUM(L34:L35)</f>
        <v>912</v>
      </c>
    </row>
    <row r="36" spans="1:13" ht="11.25">
      <c r="A36" s="488" t="s">
        <v>14</v>
      </c>
      <c r="B36" s="2" t="s">
        <v>46</v>
      </c>
      <c r="C36" s="2" t="s">
        <v>70</v>
      </c>
      <c r="D36" s="2" t="s">
        <v>357</v>
      </c>
      <c r="E36" s="2">
        <v>469</v>
      </c>
      <c r="F36" s="6"/>
      <c r="H36" s="488" t="s">
        <v>16</v>
      </c>
      <c r="I36" s="2" t="s">
        <v>374</v>
      </c>
      <c r="J36" s="2" t="s">
        <v>94</v>
      </c>
      <c r="K36" s="2" t="s">
        <v>393</v>
      </c>
      <c r="L36" s="2">
        <v>378</v>
      </c>
      <c r="M36" s="6"/>
    </row>
    <row r="37" spans="1:13" ht="11.25">
      <c r="A37" s="488"/>
      <c r="B37" s="2" t="s">
        <v>327</v>
      </c>
      <c r="C37" s="2" t="s">
        <v>328</v>
      </c>
      <c r="D37" s="2" t="s">
        <v>358</v>
      </c>
      <c r="E37" s="2">
        <v>471</v>
      </c>
      <c r="F37" s="6">
        <f>SUM(E36:E37)</f>
        <v>940</v>
      </c>
      <c r="H37" s="488"/>
      <c r="I37" s="2" t="s">
        <v>87</v>
      </c>
      <c r="J37" s="2" t="s">
        <v>100</v>
      </c>
      <c r="K37" s="2" t="s">
        <v>394</v>
      </c>
      <c r="L37" s="2">
        <v>242</v>
      </c>
      <c r="M37" s="6">
        <f>SUM(L36:L37)</f>
        <v>620</v>
      </c>
    </row>
    <row r="38" spans="1:13" ht="11.25">
      <c r="A38" s="488" t="s">
        <v>15</v>
      </c>
      <c r="B38" s="2" t="s">
        <v>252</v>
      </c>
      <c r="C38" s="2" t="s">
        <v>217</v>
      </c>
      <c r="D38" s="2" t="s">
        <v>359</v>
      </c>
      <c r="E38" s="2">
        <v>578</v>
      </c>
      <c r="F38" s="6"/>
      <c r="H38" s="488" t="s">
        <v>17</v>
      </c>
      <c r="I38" s="2" t="s">
        <v>220</v>
      </c>
      <c r="J38" s="2" t="s">
        <v>221</v>
      </c>
      <c r="K38" s="2" t="s">
        <v>395</v>
      </c>
      <c r="L38" s="2">
        <v>453</v>
      </c>
      <c r="M38" s="6"/>
    </row>
    <row r="39" spans="1:13" ht="11.25">
      <c r="A39" s="488"/>
      <c r="B39" s="2" t="s">
        <v>48</v>
      </c>
      <c r="C39" s="2" t="s">
        <v>63</v>
      </c>
      <c r="D39" s="2" t="s">
        <v>360</v>
      </c>
      <c r="E39" s="2">
        <v>386</v>
      </c>
      <c r="F39" s="6">
        <f>SUM(E38:E39)</f>
        <v>964</v>
      </c>
      <c r="H39" s="488"/>
      <c r="I39" s="2" t="s">
        <v>91</v>
      </c>
      <c r="J39" s="2" t="s">
        <v>105</v>
      </c>
      <c r="K39" s="2" t="s">
        <v>396</v>
      </c>
      <c r="L39" s="2">
        <v>325</v>
      </c>
      <c r="M39" s="6">
        <f>SUM(L38:L39)</f>
        <v>778</v>
      </c>
    </row>
    <row r="40" spans="1:13" ht="11.25">
      <c r="A40" s="488" t="s">
        <v>16</v>
      </c>
      <c r="B40" s="2" t="s">
        <v>325</v>
      </c>
      <c r="C40" s="2" t="s">
        <v>326</v>
      </c>
      <c r="D40" s="2">
        <v>45.33</v>
      </c>
      <c r="E40" s="2">
        <v>571</v>
      </c>
      <c r="F40" s="6"/>
      <c r="H40" s="488" t="s">
        <v>18</v>
      </c>
      <c r="I40" s="2" t="s">
        <v>374</v>
      </c>
      <c r="J40" s="2" t="s">
        <v>94</v>
      </c>
      <c r="K40" s="2"/>
      <c r="L40" s="2"/>
      <c r="M40" s="6"/>
    </row>
    <row r="41" spans="1:13" ht="11.25">
      <c r="A41" s="488"/>
      <c r="B41" s="2" t="s">
        <v>49</v>
      </c>
      <c r="C41" s="2" t="s">
        <v>75</v>
      </c>
      <c r="D41" s="2" t="s">
        <v>361</v>
      </c>
      <c r="E41" s="2">
        <v>546</v>
      </c>
      <c r="F41" s="6">
        <f>SUM(E40:E41)</f>
        <v>1117</v>
      </c>
      <c r="H41" s="488"/>
      <c r="I41" s="2" t="s">
        <v>367</v>
      </c>
      <c r="J41" s="2" t="s">
        <v>368</v>
      </c>
      <c r="K41" s="2"/>
      <c r="L41" s="2"/>
      <c r="M41" s="6"/>
    </row>
    <row r="42" spans="1:13" ht="11.25">
      <c r="A42" s="488" t="s">
        <v>17</v>
      </c>
      <c r="B42" s="2" t="s">
        <v>47</v>
      </c>
      <c r="C42" s="2" t="s">
        <v>54</v>
      </c>
      <c r="D42" s="2" t="s">
        <v>362</v>
      </c>
      <c r="E42" s="2">
        <v>525</v>
      </c>
      <c r="F42" s="6"/>
      <c r="H42" s="488"/>
      <c r="I42" s="2" t="s">
        <v>88</v>
      </c>
      <c r="J42" s="2" t="s">
        <v>101</v>
      </c>
      <c r="K42" s="2"/>
      <c r="L42" s="2"/>
      <c r="M42" s="6"/>
    </row>
    <row r="43" spans="1:13" ht="11.25">
      <c r="A43" s="488"/>
      <c r="B43" s="2" t="s">
        <v>50</v>
      </c>
      <c r="C43" s="2" t="s">
        <v>76</v>
      </c>
      <c r="D43" s="2" t="s">
        <v>363</v>
      </c>
      <c r="E43" s="2">
        <v>224</v>
      </c>
      <c r="F43" s="6">
        <f>SUM(E42:E43)</f>
        <v>749</v>
      </c>
      <c r="H43" s="488"/>
      <c r="I43" s="2" t="s">
        <v>82</v>
      </c>
      <c r="J43" s="2" t="s">
        <v>94</v>
      </c>
      <c r="K43" s="2" t="s">
        <v>397</v>
      </c>
      <c r="L43" s="2">
        <v>724</v>
      </c>
      <c r="M43" s="6">
        <f>SUM(L43)</f>
        <v>724</v>
      </c>
    </row>
    <row r="44" spans="1:13" ht="11.25">
      <c r="A44" s="488" t="s">
        <v>18</v>
      </c>
      <c r="B44" s="2" t="s">
        <v>41</v>
      </c>
      <c r="C44" s="2" t="s">
        <v>69</v>
      </c>
      <c r="D44" s="2"/>
      <c r="E44" s="2"/>
      <c r="F44" s="6"/>
      <c r="H44" s="488" t="s">
        <v>19</v>
      </c>
      <c r="I44" s="2" t="s">
        <v>90</v>
      </c>
      <c r="J44" s="2" t="s">
        <v>108</v>
      </c>
      <c r="K44" s="2"/>
      <c r="L44" s="2"/>
      <c r="M44" s="6"/>
    </row>
    <row r="45" spans="1:13" ht="11.25">
      <c r="A45" s="488"/>
      <c r="B45" s="2" t="s">
        <v>25</v>
      </c>
      <c r="C45" s="2" t="s">
        <v>53</v>
      </c>
      <c r="D45" s="2"/>
      <c r="E45" s="2"/>
      <c r="F45" s="6"/>
      <c r="H45" s="488"/>
      <c r="I45" s="2" t="s">
        <v>87</v>
      </c>
      <c r="J45" s="2" t="s">
        <v>100</v>
      </c>
      <c r="K45" s="2"/>
      <c r="L45" s="2"/>
      <c r="M45" s="6"/>
    </row>
    <row r="46" spans="1:13" ht="11.25">
      <c r="A46" s="488"/>
      <c r="B46" s="2" t="s">
        <v>40</v>
      </c>
      <c r="C46" s="2" t="s">
        <v>68</v>
      </c>
      <c r="D46" s="2"/>
      <c r="E46" s="2"/>
      <c r="F46" s="6"/>
      <c r="H46" s="488"/>
      <c r="I46" s="2" t="s">
        <v>369</v>
      </c>
      <c r="J46" s="2" t="s">
        <v>370</v>
      </c>
      <c r="K46" s="2"/>
      <c r="L46" s="2"/>
      <c r="M46" s="6"/>
    </row>
    <row r="47" spans="1:13" ht="12" thickBot="1">
      <c r="A47" s="488"/>
      <c r="B47" s="2" t="s">
        <v>314</v>
      </c>
      <c r="C47" s="2" t="s">
        <v>315</v>
      </c>
      <c r="D47" s="2" t="s">
        <v>364</v>
      </c>
      <c r="E47" s="2">
        <v>738</v>
      </c>
      <c r="F47" s="6">
        <f>SUM(E47)</f>
        <v>738</v>
      </c>
      <c r="H47" s="491"/>
      <c r="I47" s="7" t="s">
        <v>84</v>
      </c>
      <c r="J47" s="7" t="s">
        <v>96</v>
      </c>
      <c r="K47" s="7" t="s">
        <v>398</v>
      </c>
      <c r="L47" s="7">
        <v>697</v>
      </c>
      <c r="M47" s="8">
        <f>SUM(L47)</f>
        <v>697</v>
      </c>
    </row>
    <row r="48" spans="1:6" ht="12" thickBot="1">
      <c r="A48" s="488" t="s">
        <v>19</v>
      </c>
      <c r="B48" s="2" t="s">
        <v>24</v>
      </c>
      <c r="C48" s="2" t="s">
        <v>52</v>
      </c>
      <c r="D48" s="2"/>
      <c r="E48" s="2"/>
      <c r="F48" s="6"/>
    </row>
    <row r="49" spans="1:13" ht="12" thickBot="1">
      <c r="A49" s="488"/>
      <c r="B49" s="2" t="s">
        <v>34</v>
      </c>
      <c r="C49" s="2" t="s">
        <v>62</v>
      </c>
      <c r="D49" s="2"/>
      <c r="E49" s="2"/>
      <c r="F49" s="6"/>
      <c r="I49" s="2">
        <v>1</v>
      </c>
      <c r="J49" s="2" t="s">
        <v>113</v>
      </c>
      <c r="K49" s="2" t="s">
        <v>417</v>
      </c>
      <c r="M49" s="10">
        <f>SUM(M6:M47)</f>
        <v>17456</v>
      </c>
    </row>
    <row r="50" spans="1:11" ht="11.25">
      <c r="A50" s="488"/>
      <c r="B50" s="2" t="s">
        <v>30</v>
      </c>
      <c r="C50" s="2" t="s">
        <v>318</v>
      </c>
      <c r="D50" s="2"/>
      <c r="E50" s="2"/>
      <c r="F50" s="6"/>
      <c r="I50" s="2">
        <v>2</v>
      </c>
      <c r="J50" s="2" t="s">
        <v>167</v>
      </c>
      <c r="K50" s="2" t="s">
        <v>418</v>
      </c>
    </row>
    <row r="51" spans="1:11" ht="12" thickBot="1">
      <c r="A51" s="491"/>
      <c r="B51" s="7" t="s">
        <v>248</v>
      </c>
      <c r="C51" s="7" t="s">
        <v>216</v>
      </c>
      <c r="D51" s="7" t="s">
        <v>365</v>
      </c>
      <c r="E51" s="7">
        <v>724</v>
      </c>
      <c r="F51" s="8">
        <f>SUM(E51)</f>
        <v>724</v>
      </c>
      <c r="I51" s="2">
        <v>3</v>
      </c>
      <c r="J51" s="2" t="s">
        <v>168</v>
      </c>
      <c r="K51" s="2" t="s">
        <v>406</v>
      </c>
    </row>
    <row r="52" spans="6:11" ht="12" thickBot="1">
      <c r="F52" s="13">
        <f>SUM(F7:F51)</f>
        <v>25737</v>
      </c>
      <c r="I52" s="2">
        <v>4</v>
      </c>
      <c r="J52" s="1" t="s">
        <v>405</v>
      </c>
      <c r="K52" s="2" t="s">
        <v>419</v>
      </c>
    </row>
    <row r="53" spans="2:11" ht="11.25">
      <c r="B53" s="2">
        <v>1</v>
      </c>
      <c r="C53" s="2" t="s">
        <v>120</v>
      </c>
      <c r="D53" s="2" t="s">
        <v>412</v>
      </c>
      <c r="F53" s="11"/>
      <c r="I53" s="2">
        <v>5</v>
      </c>
      <c r="J53" s="2" t="s">
        <v>120</v>
      </c>
      <c r="K53" s="2" t="s">
        <v>420</v>
      </c>
    </row>
    <row r="54" spans="2:11" ht="11.25">
      <c r="B54" s="2">
        <v>2</v>
      </c>
      <c r="C54" s="2" t="s">
        <v>111</v>
      </c>
      <c r="D54" s="2" t="s">
        <v>413</v>
      </c>
      <c r="F54" s="11"/>
      <c r="I54" s="2">
        <v>6</v>
      </c>
      <c r="J54" s="2" t="s">
        <v>119</v>
      </c>
      <c r="K54" s="2" t="s">
        <v>421</v>
      </c>
    </row>
    <row r="55" spans="2:6" ht="11.25">
      <c r="B55" s="2">
        <v>3</v>
      </c>
      <c r="C55" s="2" t="s">
        <v>168</v>
      </c>
      <c r="D55" s="2" t="s">
        <v>407</v>
      </c>
      <c r="F55" s="11"/>
    </row>
    <row r="56" spans="2:6" ht="11.25">
      <c r="B56" s="2">
        <v>4</v>
      </c>
      <c r="C56" s="2" t="s">
        <v>113</v>
      </c>
      <c r="D56" s="2" t="s">
        <v>414</v>
      </c>
      <c r="F56" s="11"/>
    </row>
    <row r="57" spans="2:10" ht="11.25">
      <c r="B57" s="2">
        <v>5</v>
      </c>
      <c r="C57" s="2" t="s">
        <v>167</v>
      </c>
      <c r="D57" s="2" t="s">
        <v>415</v>
      </c>
      <c r="F57" s="11"/>
      <c r="I57" s="1" t="s">
        <v>2192</v>
      </c>
      <c r="J57" s="1" t="s">
        <v>2194</v>
      </c>
    </row>
    <row r="58" spans="2:6" ht="11.25">
      <c r="B58" s="2">
        <v>6</v>
      </c>
      <c r="C58" s="2" t="s">
        <v>366</v>
      </c>
      <c r="D58" s="2" t="s">
        <v>416</v>
      </c>
      <c r="F58" s="11"/>
    </row>
    <row r="59" spans="2:6" ht="11.25">
      <c r="B59" s="2">
        <v>7</v>
      </c>
      <c r="C59" s="2" t="s">
        <v>119</v>
      </c>
      <c r="D59" s="2" t="s">
        <v>422</v>
      </c>
      <c r="F59" s="9"/>
    </row>
    <row r="60" ht="4.5" customHeight="1" thickBot="1">
      <c r="F60" s="11"/>
    </row>
    <row r="61" spans="4:10" ht="11.25">
      <c r="D61" s="587" t="s">
        <v>409</v>
      </c>
      <c r="E61" s="588"/>
      <c r="F61" s="588"/>
      <c r="G61" s="588"/>
      <c r="H61" s="588"/>
      <c r="I61" s="588"/>
      <c r="J61" s="589"/>
    </row>
    <row r="62" spans="4:10" ht="12" thickBot="1">
      <c r="D62" s="590"/>
      <c r="E62" s="591"/>
      <c r="F62" s="591"/>
      <c r="G62" s="591"/>
      <c r="H62" s="591"/>
      <c r="I62" s="592"/>
      <c r="J62" s="593"/>
    </row>
    <row r="63" spans="2:11" ht="11.25">
      <c r="B63" s="584" t="s">
        <v>79</v>
      </c>
      <c r="C63" s="585"/>
      <c r="D63" s="580"/>
      <c r="I63" s="584" t="s">
        <v>109</v>
      </c>
      <c r="J63" s="585"/>
      <c r="K63" s="586"/>
    </row>
    <row r="64" spans="2:11" ht="12" thickBot="1">
      <c r="B64" s="578"/>
      <c r="C64" s="579"/>
      <c r="D64" s="580"/>
      <c r="I64" s="581"/>
      <c r="J64" s="582"/>
      <c r="K64" s="583"/>
    </row>
    <row r="65" spans="1:13" ht="12" thickBot="1">
      <c r="A65" s="20"/>
      <c r="B65" s="21" t="s">
        <v>20</v>
      </c>
      <c r="C65" s="21" t="s">
        <v>21</v>
      </c>
      <c r="D65" s="21" t="s">
        <v>23</v>
      </c>
      <c r="E65" s="21" t="s">
        <v>22</v>
      </c>
      <c r="F65" s="22" t="s">
        <v>51</v>
      </c>
      <c r="H65" s="3"/>
      <c r="I65" s="4" t="s">
        <v>20</v>
      </c>
      <c r="J65" s="4" t="s">
        <v>21</v>
      </c>
      <c r="K65" s="4" t="s">
        <v>23</v>
      </c>
      <c r="L65" s="4" t="s">
        <v>22</v>
      </c>
      <c r="M65" s="5" t="s">
        <v>51</v>
      </c>
    </row>
    <row r="66" spans="1:13" ht="11.25">
      <c r="A66" s="594" t="s">
        <v>0</v>
      </c>
      <c r="B66" s="18" t="s">
        <v>314</v>
      </c>
      <c r="C66" s="18" t="s">
        <v>315</v>
      </c>
      <c r="D66" s="18" t="s">
        <v>463</v>
      </c>
      <c r="E66" s="18">
        <v>697</v>
      </c>
      <c r="F66" s="19"/>
      <c r="H66" s="488" t="s">
        <v>0</v>
      </c>
      <c r="I66" s="2" t="s">
        <v>367</v>
      </c>
      <c r="J66" s="2" t="s">
        <v>368</v>
      </c>
      <c r="K66" s="2" t="s">
        <v>423</v>
      </c>
      <c r="L66" s="2">
        <v>789</v>
      </c>
      <c r="M66" s="6"/>
    </row>
    <row r="67" spans="1:13" ht="11.25">
      <c r="A67" s="488"/>
      <c r="B67" s="2" t="s">
        <v>459</v>
      </c>
      <c r="C67" s="2" t="s">
        <v>65</v>
      </c>
      <c r="D67" s="2" t="s">
        <v>463</v>
      </c>
      <c r="E67" s="2">
        <v>697</v>
      </c>
      <c r="F67" s="6">
        <f>SUM(E66:E67)</f>
        <v>1394</v>
      </c>
      <c r="H67" s="488"/>
      <c r="I67" s="2" t="s">
        <v>82</v>
      </c>
      <c r="J67" s="2" t="s">
        <v>94</v>
      </c>
      <c r="K67" s="2" t="s">
        <v>424</v>
      </c>
      <c r="L67" s="2">
        <v>697</v>
      </c>
      <c r="M67" s="6">
        <f>SUM(L66:L67)</f>
        <v>1486</v>
      </c>
    </row>
    <row r="68" spans="1:13" ht="11.25">
      <c r="A68" s="488" t="s">
        <v>1</v>
      </c>
      <c r="B68" s="2" t="s">
        <v>24</v>
      </c>
      <c r="C68" s="2" t="s">
        <v>52</v>
      </c>
      <c r="D68" s="2" t="s">
        <v>464</v>
      </c>
      <c r="E68" s="2">
        <v>882</v>
      </c>
      <c r="F68" s="6"/>
      <c r="H68" s="488" t="s">
        <v>1</v>
      </c>
      <c r="I68" s="2" t="s">
        <v>84</v>
      </c>
      <c r="J68" s="2" t="s">
        <v>96</v>
      </c>
      <c r="K68" s="2" t="s">
        <v>426</v>
      </c>
      <c r="L68" s="2">
        <v>694</v>
      </c>
      <c r="M68" s="6"/>
    </row>
    <row r="69" spans="1:13" ht="11.25">
      <c r="A69" s="488"/>
      <c r="B69" s="2" t="s">
        <v>25</v>
      </c>
      <c r="C69" s="2" t="s">
        <v>53</v>
      </c>
      <c r="D69" s="2" t="s">
        <v>464</v>
      </c>
      <c r="E69" s="2">
        <v>882</v>
      </c>
      <c r="F69" s="6">
        <f>SUM(E68:E69)</f>
        <v>1764</v>
      </c>
      <c r="H69" s="488"/>
      <c r="I69" s="1" t="s">
        <v>83</v>
      </c>
      <c r="J69" s="1" t="s">
        <v>95</v>
      </c>
      <c r="K69" s="2" t="s">
        <v>425</v>
      </c>
      <c r="L69" s="2">
        <v>643</v>
      </c>
      <c r="M69" s="6">
        <f>SUM(L68:L69)</f>
        <v>1337</v>
      </c>
    </row>
    <row r="70" spans="1:13" ht="11.25">
      <c r="A70" s="488" t="s">
        <v>2</v>
      </c>
      <c r="B70" s="2" t="s">
        <v>248</v>
      </c>
      <c r="C70" s="2" t="s">
        <v>216</v>
      </c>
      <c r="D70" s="2" t="s">
        <v>465</v>
      </c>
      <c r="E70" s="2">
        <v>817</v>
      </c>
      <c r="F70" s="6"/>
      <c r="H70" s="488" t="s">
        <v>2</v>
      </c>
      <c r="I70" s="2" t="s">
        <v>91</v>
      </c>
      <c r="J70" s="2" t="s">
        <v>427</v>
      </c>
      <c r="K70" s="2" t="s">
        <v>428</v>
      </c>
      <c r="L70" s="2">
        <v>411</v>
      </c>
      <c r="M70" s="6"/>
    </row>
    <row r="71" spans="1:13" ht="11.25">
      <c r="A71" s="488"/>
      <c r="B71" s="2" t="s">
        <v>316</v>
      </c>
      <c r="C71" s="2" t="s">
        <v>317</v>
      </c>
      <c r="D71" s="2" t="s">
        <v>466</v>
      </c>
      <c r="E71" s="2">
        <v>421</v>
      </c>
      <c r="F71" s="6">
        <f>SUM(E70:E71)</f>
        <v>1238</v>
      </c>
      <c r="H71" s="488"/>
      <c r="I71" s="2" t="s">
        <v>429</v>
      </c>
      <c r="J71" s="2" t="s">
        <v>106</v>
      </c>
      <c r="K71" s="2" t="s">
        <v>430</v>
      </c>
      <c r="L71" s="2">
        <v>245</v>
      </c>
      <c r="M71" s="6">
        <f>SUM(L70:L71)</f>
        <v>656</v>
      </c>
    </row>
    <row r="72" spans="1:13" ht="11.25">
      <c r="A72" s="488" t="s">
        <v>3</v>
      </c>
      <c r="B72" s="2" t="s">
        <v>460</v>
      </c>
      <c r="C72" s="2" t="s">
        <v>461</v>
      </c>
      <c r="D72" s="2" t="s">
        <v>467</v>
      </c>
      <c r="E72" s="2">
        <v>523</v>
      </c>
      <c r="F72" s="6"/>
      <c r="H72" s="488" t="s">
        <v>3</v>
      </c>
      <c r="I72" s="2" t="s">
        <v>81</v>
      </c>
      <c r="J72" s="2" t="s">
        <v>99</v>
      </c>
      <c r="K72" s="2" t="s">
        <v>431</v>
      </c>
      <c r="L72" s="2">
        <v>520</v>
      </c>
      <c r="M72" s="6"/>
    </row>
    <row r="73" spans="1:13" ht="11.25">
      <c r="A73" s="488"/>
      <c r="B73" s="2" t="s">
        <v>31</v>
      </c>
      <c r="C73" s="2" t="s">
        <v>59</v>
      </c>
      <c r="D73" s="2" t="s">
        <v>468</v>
      </c>
      <c r="E73" s="2">
        <v>597</v>
      </c>
      <c r="F73" s="6">
        <f>SUM(E72:E73)</f>
        <v>1120</v>
      </c>
      <c r="H73" s="488"/>
      <c r="I73" s="2" t="s">
        <v>88</v>
      </c>
      <c r="J73" s="2" t="s">
        <v>101</v>
      </c>
      <c r="K73" s="2" t="s">
        <v>432</v>
      </c>
      <c r="L73" s="2">
        <v>541</v>
      </c>
      <c r="M73" s="6">
        <f>SUM(L72:L73)</f>
        <v>1061</v>
      </c>
    </row>
    <row r="74" spans="1:13" ht="11.25">
      <c r="A74" s="488" t="s">
        <v>4</v>
      </c>
      <c r="B74" s="2" t="s">
        <v>132</v>
      </c>
      <c r="C74" s="2" t="s">
        <v>131</v>
      </c>
      <c r="D74" s="2" t="s">
        <v>469</v>
      </c>
      <c r="E74" s="2">
        <v>453</v>
      </c>
      <c r="F74" s="6"/>
      <c r="H74" s="488" t="s">
        <v>4</v>
      </c>
      <c r="I74" s="2" t="s">
        <v>371</v>
      </c>
      <c r="J74" s="2" t="s">
        <v>372</v>
      </c>
      <c r="K74" s="2" t="s">
        <v>433</v>
      </c>
      <c r="L74" s="2">
        <v>562</v>
      </c>
      <c r="M74" s="6"/>
    </row>
    <row r="75" spans="1:13" ht="11.25">
      <c r="A75" s="488"/>
      <c r="B75" s="2" t="s">
        <v>30</v>
      </c>
      <c r="C75" s="2" t="s">
        <v>318</v>
      </c>
      <c r="D75" s="2" t="s">
        <v>470</v>
      </c>
      <c r="E75" s="2">
        <v>617</v>
      </c>
      <c r="F75" s="6">
        <f>SUM(E74:E75)</f>
        <v>1070</v>
      </c>
      <c r="H75" s="488"/>
      <c r="I75" s="2" t="s">
        <v>373</v>
      </c>
      <c r="J75" s="2" t="s">
        <v>108</v>
      </c>
      <c r="K75" s="2" t="s">
        <v>434</v>
      </c>
      <c r="L75" s="2">
        <v>379</v>
      </c>
      <c r="M75" s="6">
        <f>SUM(L74:L75)</f>
        <v>941</v>
      </c>
    </row>
    <row r="76" spans="1:13" ht="11.25">
      <c r="A76" s="488" t="s">
        <v>5</v>
      </c>
      <c r="B76" s="2" t="s">
        <v>36</v>
      </c>
      <c r="C76" s="2" t="s">
        <v>64</v>
      </c>
      <c r="D76" s="2" t="s">
        <v>471</v>
      </c>
      <c r="E76" s="2">
        <v>740</v>
      </c>
      <c r="F76" s="6"/>
      <c r="H76" s="488" t="s">
        <v>5</v>
      </c>
      <c r="I76" s="2" t="s">
        <v>87</v>
      </c>
      <c r="J76" s="2" t="s">
        <v>100</v>
      </c>
      <c r="K76" s="2" t="s">
        <v>435</v>
      </c>
      <c r="L76" s="2">
        <v>667</v>
      </c>
      <c r="M76" s="6"/>
    </row>
    <row r="77" spans="1:13" ht="11.25">
      <c r="A77" s="488"/>
      <c r="B77" s="2" t="s">
        <v>37</v>
      </c>
      <c r="C77" s="2" t="s">
        <v>59</v>
      </c>
      <c r="D77" s="2" t="s">
        <v>472</v>
      </c>
      <c r="E77" s="2">
        <v>657</v>
      </c>
      <c r="F77" s="6">
        <f>SUM(E76:E77)</f>
        <v>1397</v>
      </c>
      <c r="H77" s="488"/>
      <c r="I77" s="2" t="s">
        <v>218</v>
      </c>
      <c r="J77" s="2" t="s">
        <v>219</v>
      </c>
      <c r="K77" s="2" t="s">
        <v>436</v>
      </c>
      <c r="L77" s="2">
        <v>657</v>
      </c>
      <c r="M77" s="6">
        <f>SUM(L76:L77)</f>
        <v>1324</v>
      </c>
    </row>
    <row r="78" spans="1:13" ht="11.25">
      <c r="A78" s="488" t="s">
        <v>6</v>
      </c>
      <c r="B78" s="2" t="s">
        <v>321</v>
      </c>
      <c r="C78" s="2" t="s">
        <v>322</v>
      </c>
      <c r="D78" s="2" t="s">
        <v>473</v>
      </c>
      <c r="E78" s="2">
        <v>798</v>
      </c>
      <c r="F78" s="6"/>
      <c r="H78" s="488" t="s">
        <v>77</v>
      </c>
      <c r="I78" s="2" t="s">
        <v>49</v>
      </c>
      <c r="J78" s="2" t="s">
        <v>104</v>
      </c>
      <c r="K78" s="2" t="s">
        <v>437</v>
      </c>
      <c r="L78" s="2">
        <v>756</v>
      </c>
      <c r="M78" s="6"/>
    </row>
    <row r="79" spans="1:13" ht="11.25">
      <c r="A79" s="488"/>
      <c r="B79" s="2" t="s">
        <v>324</v>
      </c>
      <c r="C79" s="2" t="s">
        <v>323</v>
      </c>
      <c r="D79" s="2" t="s">
        <v>474</v>
      </c>
      <c r="E79" s="2">
        <v>722</v>
      </c>
      <c r="F79" s="6">
        <f>SUM(E78:E79)</f>
        <v>1520</v>
      </c>
      <c r="H79" s="488"/>
      <c r="I79" s="1" t="s">
        <v>46</v>
      </c>
      <c r="J79" s="1" t="s">
        <v>103</v>
      </c>
      <c r="K79" s="2" t="s">
        <v>438</v>
      </c>
      <c r="L79" s="2">
        <v>687</v>
      </c>
      <c r="M79" s="6">
        <f>SUM(L78:L79)</f>
        <v>1443</v>
      </c>
    </row>
    <row r="80" spans="1:13" ht="11.25">
      <c r="A80" s="488" t="s">
        <v>7</v>
      </c>
      <c r="B80" s="2" t="s">
        <v>39</v>
      </c>
      <c r="C80" s="2" t="s">
        <v>66</v>
      </c>
      <c r="D80" s="2" t="s">
        <v>475</v>
      </c>
      <c r="E80" s="2">
        <v>617</v>
      </c>
      <c r="F80" s="6"/>
      <c r="H80" s="488" t="s">
        <v>78</v>
      </c>
      <c r="I80" s="2" t="s">
        <v>83</v>
      </c>
      <c r="J80" s="2" t="s">
        <v>107</v>
      </c>
      <c r="K80" s="2" t="s">
        <v>439</v>
      </c>
      <c r="L80" s="2">
        <v>521</v>
      </c>
      <c r="M80" s="6"/>
    </row>
    <row r="81" spans="1:13" ht="11.25">
      <c r="A81" s="488"/>
      <c r="B81" s="2" t="s">
        <v>462</v>
      </c>
      <c r="C81" s="2" t="s">
        <v>63</v>
      </c>
      <c r="D81" s="2" t="s">
        <v>476</v>
      </c>
      <c r="E81" s="2">
        <v>446</v>
      </c>
      <c r="F81" s="6">
        <f>SUM(E80:E81)</f>
        <v>1063</v>
      </c>
      <c r="H81" s="488"/>
      <c r="I81" s="2" t="s">
        <v>47</v>
      </c>
      <c r="J81" s="2" t="s">
        <v>106</v>
      </c>
      <c r="K81" s="2" t="s">
        <v>440</v>
      </c>
      <c r="L81" s="2">
        <v>331</v>
      </c>
      <c r="M81" s="6">
        <f>SUM(L80:L81)</f>
        <v>852</v>
      </c>
    </row>
    <row r="82" spans="1:13" ht="11.25">
      <c r="A82" s="488" t="s">
        <v>8</v>
      </c>
      <c r="B82" s="2" t="s">
        <v>40</v>
      </c>
      <c r="C82" s="2" t="s">
        <v>68</v>
      </c>
      <c r="D82" s="2" t="s">
        <v>477</v>
      </c>
      <c r="E82" s="2">
        <v>610</v>
      </c>
      <c r="F82" s="6"/>
      <c r="H82" s="488" t="s">
        <v>9</v>
      </c>
      <c r="I82" s="2" t="s">
        <v>90</v>
      </c>
      <c r="J82" s="2" t="s">
        <v>108</v>
      </c>
      <c r="K82" s="1" t="s">
        <v>441</v>
      </c>
      <c r="L82" s="1">
        <v>870</v>
      </c>
      <c r="M82" s="6"/>
    </row>
    <row r="83" spans="1:13" ht="11.25">
      <c r="A83" s="488"/>
      <c r="B83" s="2" t="s">
        <v>41</v>
      </c>
      <c r="C83" s="2" t="s">
        <v>69</v>
      </c>
      <c r="D83" s="2" t="s">
        <v>478</v>
      </c>
      <c r="E83" s="2">
        <v>478</v>
      </c>
      <c r="F83" s="6">
        <f>SUM(E82:E83)</f>
        <v>1088</v>
      </c>
      <c r="H83" s="488"/>
      <c r="I83" s="2" t="s">
        <v>91</v>
      </c>
      <c r="J83" s="2" t="s">
        <v>105</v>
      </c>
      <c r="K83" s="2" t="s">
        <v>442</v>
      </c>
      <c r="L83" s="2">
        <v>474</v>
      </c>
      <c r="M83" s="6">
        <f>SUM(L82:L83)</f>
        <v>1344</v>
      </c>
    </row>
    <row r="84" spans="1:13" ht="11.25">
      <c r="A84" s="488" t="s">
        <v>9</v>
      </c>
      <c r="B84" s="2" t="s">
        <v>45</v>
      </c>
      <c r="C84" s="2" t="s">
        <v>73</v>
      </c>
      <c r="D84" s="2" t="s">
        <v>479</v>
      </c>
      <c r="E84" s="2">
        <v>866</v>
      </c>
      <c r="F84" s="6"/>
      <c r="H84" s="488" t="s">
        <v>11</v>
      </c>
      <c r="I84" s="2" t="s">
        <v>81</v>
      </c>
      <c r="J84" s="2" t="s">
        <v>99</v>
      </c>
      <c r="K84" s="2" t="s">
        <v>443</v>
      </c>
      <c r="L84" s="2">
        <v>461</v>
      </c>
      <c r="M84" s="6"/>
    </row>
    <row r="85" spans="1:13" ht="11.25">
      <c r="A85" s="488"/>
      <c r="B85" s="2" t="s">
        <v>46</v>
      </c>
      <c r="C85" s="2" t="s">
        <v>70</v>
      </c>
      <c r="D85" s="2" t="s">
        <v>480</v>
      </c>
      <c r="E85" s="2">
        <v>642</v>
      </c>
      <c r="F85" s="6">
        <f>SUM(E84:E85)</f>
        <v>1508</v>
      </c>
      <c r="H85" s="488"/>
      <c r="I85" s="2" t="s">
        <v>82</v>
      </c>
      <c r="J85" s="2" t="s">
        <v>94</v>
      </c>
      <c r="K85" s="2" t="s">
        <v>279</v>
      </c>
      <c r="L85" s="2">
        <v>357</v>
      </c>
      <c r="M85" s="6">
        <f>SUM(L84:L85)</f>
        <v>818</v>
      </c>
    </row>
    <row r="86" spans="1:13" ht="11.25">
      <c r="A86" s="488" t="s">
        <v>10</v>
      </c>
      <c r="B86" s="2" t="s">
        <v>34</v>
      </c>
      <c r="C86" s="2" t="s">
        <v>62</v>
      </c>
      <c r="D86" s="2" t="s">
        <v>481</v>
      </c>
      <c r="E86" s="2">
        <v>1033</v>
      </c>
      <c r="F86" s="6"/>
      <c r="H86" s="488" t="s">
        <v>12</v>
      </c>
      <c r="I86" s="2" t="s">
        <v>371</v>
      </c>
      <c r="J86" s="2" t="s">
        <v>372</v>
      </c>
      <c r="K86" s="1" t="s">
        <v>444</v>
      </c>
      <c r="L86" s="1">
        <v>458</v>
      </c>
      <c r="M86" s="6"/>
    </row>
    <row r="87" spans="1:13" ht="11.25">
      <c r="A87" s="488"/>
      <c r="B87" s="2" t="s">
        <v>211</v>
      </c>
      <c r="C87" s="2" t="s">
        <v>212</v>
      </c>
      <c r="D87" s="2" t="s">
        <v>482</v>
      </c>
      <c r="E87" s="2">
        <v>661</v>
      </c>
      <c r="F87" s="6">
        <f>SUM(E86:E87)</f>
        <v>1694</v>
      </c>
      <c r="H87" s="488"/>
      <c r="I87" s="2" t="s">
        <v>373</v>
      </c>
      <c r="J87" s="2" t="s">
        <v>108</v>
      </c>
      <c r="K87" s="2" t="s">
        <v>445</v>
      </c>
      <c r="L87" s="2">
        <v>452</v>
      </c>
      <c r="M87" s="6">
        <f>SUM(L86:L87)</f>
        <v>910</v>
      </c>
    </row>
    <row r="88" spans="1:13" ht="11.25">
      <c r="A88" s="488" t="s">
        <v>11</v>
      </c>
      <c r="B88" s="2" t="s">
        <v>46</v>
      </c>
      <c r="C88" s="2" t="s">
        <v>70</v>
      </c>
      <c r="D88" s="2" t="s">
        <v>152</v>
      </c>
      <c r="E88" s="2">
        <v>679</v>
      </c>
      <c r="F88" s="6"/>
      <c r="H88" s="488" t="s">
        <v>13</v>
      </c>
      <c r="I88" s="2" t="s">
        <v>367</v>
      </c>
      <c r="J88" s="2" t="s">
        <v>368</v>
      </c>
      <c r="K88" s="2" t="s">
        <v>386</v>
      </c>
      <c r="L88" s="2">
        <v>661</v>
      </c>
      <c r="M88" s="6"/>
    </row>
    <row r="89" spans="1:13" ht="11.25">
      <c r="A89" s="488"/>
      <c r="B89" s="2" t="s">
        <v>41</v>
      </c>
      <c r="C89" s="2" t="s">
        <v>69</v>
      </c>
      <c r="D89" s="2" t="s">
        <v>351</v>
      </c>
      <c r="E89" s="2">
        <v>399</v>
      </c>
      <c r="F89" s="6">
        <f>SUM(E88:E89)</f>
        <v>1078</v>
      </c>
      <c r="H89" s="488"/>
      <c r="I89" s="2" t="s">
        <v>374</v>
      </c>
      <c r="J89" s="2" t="s">
        <v>94</v>
      </c>
      <c r="K89" s="2" t="s">
        <v>446</v>
      </c>
      <c r="L89" s="2">
        <v>600</v>
      </c>
      <c r="M89" s="6">
        <f>SUM(L88:L89)</f>
        <v>1261</v>
      </c>
    </row>
    <row r="90" spans="1:13" ht="11.25">
      <c r="A90" s="488" t="s">
        <v>12</v>
      </c>
      <c r="B90" s="2" t="s">
        <v>314</v>
      </c>
      <c r="C90" s="2" t="s">
        <v>315</v>
      </c>
      <c r="D90" s="2" t="s">
        <v>483</v>
      </c>
      <c r="E90" s="2">
        <v>794</v>
      </c>
      <c r="F90" s="6"/>
      <c r="H90" s="488" t="s">
        <v>67</v>
      </c>
      <c r="I90" s="2" t="s">
        <v>90</v>
      </c>
      <c r="J90" s="2" t="s">
        <v>108</v>
      </c>
      <c r="K90" s="2" t="s">
        <v>388</v>
      </c>
      <c r="L90" s="2">
        <v>361</v>
      </c>
      <c r="M90" s="6"/>
    </row>
    <row r="91" spans="1:13" ht="11.25">
      <c r="A91" s="488"/>
      <c r="B91" s="2" t="s">
        <v>25</v>
      </c>
      <c r="C91" s="2" t="s">
        <v>53</v>
      </c>
      <c r="D91" s="2" t="s">
        <v>484</v>
      </c>
      <c r="E91" s="2">
        <v>742</v>
      </c>
      <c r="F91" s="6">
        <f>SUM(E90:E91)</f>
        <v>1536</v>
      </c>
      <c r="H91" s="488"/>
      <c r="I91" s="2" t="s">
        <v>83</v>
      </c>
      <c r="J91" s="2" t="s">
        <v>107</v>
      </c>
      <c r="K91" s="2" t="s">
        <v>284</v>
      </c>
      <c r="L91" s="2">
        <v>160</v>
      </c>
      <c r="M91" s="6">
        <f>SUM(L90:L91)</f>
        <v>521</v>
      </c>
    </row>
    <row r="92" spans="1:13" ht="11.25">
      <c r="A92" s="488" t="s">
        <v>13</v>
      </c>
      <c r="B92" s="2" t="s">
        <v>45</v>
      </c>
      <c r="C92" s="2" t="s">
        <v>73</v>
      </c>
      <c r="D92" s="2" t="s">
        <v>485</v>
      </c>
      <c r="E92" s="2">
        <v>899</v>
      </c>
      <c r="F92" s="6"/>
      <c r="H92" s="488" t="s">
        <v>14</v>
      </c>
      <c r="I92" s="2" t="s">
        <v>47</v>
      </c>
      <c r="J92" s="2" t="s">
        <v>106</v>
      </c>
      <c r="K92" s="2" t="s">
        <v>447</v>
      </c>
      <c r="L92" s="2">
        <v>463</v>
      </c>
      <c r="M92" s="6"/>
    </row>
    <row r="93" spans="1:13" ht="11.25">
      <c r="A93" s="488"/>
      <c r="B93" s="2" t="s">
        <v>248</v>
      </c>
      <c r="C93" s="2" t="s">
        <v>216</v>
      </c>
      <c r="D93" s="2" t="s">
        <v>486</v>
      </c>
      <c r="E93" s="2">
        <v>674</v>
      </c>
      <c r="F93" s="6">
        <f>SUM(E92:E93)</f>
        <v>1573</v>
      </c>
      <c r="H93" s="488"/>
      <c r="I93" s="1" t="s">
        <v>83</v>
      </c>
      <c r="J93" s="1" t="s">
        <v>95</v>
      </c>
      <c r="K93" s="2" t="s">
        <v>448</v>
      </c>
      <c r="L93" s="2">
        <v>377</v>
      </c>
      <c r="M93" s="6">
        <f>SUM(L92:L93)</f>
        <v>840</v>
      </c>
    </row>
    <row r="94" spans="1:13" ht="11.25">
      <c r="A94" s="488" t="s">
        <v>67</v>
      </c>
      <c r="B94" s="2" t="s">
        <v>40</v>
      </c>
      <c r="C94" s="2" t="s">
        <v>68</v>
      </c>
      <c r="D94" s="2" t="s">
        <v>487</v>
      </c>
      <c r="E94" s="2">
        <v>568</v>
      </c>
      <c r="F94" s="6"/>
      <c r="H94" s="488" t="s">
        <v>15</v>
      </c>
      <c r="I94" s="2" t="s">
        <v>81</v>
      </c>
      <c r="J94" s="2" t="s">
        <v>93</v>
      </c>
      <c r="K94" s="2" t="s">
        <v>449</v>
      </c>
      <c r="L94" s="2">
        <v>523</v>
      </c>
      <c r="M94" s="6"/>
    </row>
    <row r="95" spans="1:13" ht="11.25">
      <c r="A95" s="488"/>
      <c r="B95" s="2" t="s">
        <v>47</v>
      </c>
      <c r="C95" s="2" t="s">
        <v>54</v>
      </c>
      <c r="D95" s="2" t="s">
        <v>488</v>
      </c>
      <c r="E95" s="2">
        <v>678</v>
      </c>
      <c r="F95" s="6">
        <f>SUM(E94:E95)</f>
        <v>1246</v>
      </c>
      <c r="H95" s="488"/>
      <c r="I95" s="2" t="s">
        <v>84</v>
      </c>
      <c r="J95" s="2" t="s">
        <v>96</v>
      </c>
      <c r="K95" s="2" t="s">
        <v>450</v>
      </c>
      <c r="L95" s="2">
        <v>374</v>
      </c>
      <c r="M95" s="6">
        <f>SUM(L94:L95)</f>
        <v>897</v>
      </c>
    </row>
    <row r="96" spans="1:13" ht="11.25">
      <c r="A96" s="488" t="s">
        <v>14</v>
      </c>
      <c r="B96" s="2" t="s">
        <v>327</v>
      </c>
      <c r="C96" s="2" t="s">
        <v>328</v>
      </c>
      <c r="D96" s="2" t="s">
        <v>489</v>
      </c>
      <c r="E96" s="2">
        <v>472</v>
      </c>
      <c r="F96" s="6"/>
      <c r="H96" s="488" t="s">
        <v>16</v>
      </c>
      <c r="I96" s="2" t="s">
        <v>374</v>
      </c>
      <c r="J96" s="2" t="s">
        <v>94</v>
      </c>
      <c r="K96" s="2" t="s">
        <v>451</v>
      </c>
      <c r="L96" s="2">
        <v>380</v>
      </c>
      <c r="M96" s="6"/>
    </row>
    <row r="97" spans="1:13" ht="11.25">
      <c r="A97" s="488"/>
      <c r="B97" s="2" t="s">
        <v>24</v>
      </c>
      <c r="C97" s="2" t="s">
        <v>52</v>
      </c>
      <c r="D97" s="2" t="s">
        <v>490</v>
      </c>
      <c r="E97" s="2">
        <v>463</v>
      </c>
      <c r="F97" s="6">
        <f>SUM(E96:E97)</f>
        <v>935</v>
      </c>
      <c r="H97" s="488"/>
      <c r="I97" s="2" t="s">
        <v>454</v>
      </c>
      <c r="J97" s="2" t="s">
        <v>453</v>
      </c>
      <c r="K97" s="2" t="s">
        <v>452</v>
      </c>
      <c r="L97" s="2">
        <v>399</v>
      </c>
      <c r="M97" s="6">
        <f>SUM(L96:L97)</f>
        <v>779</v>
      </c>
    </row>
    <row r="98" spans="1:13" ht="11.25">
      <c r="A98" s="488" t="s">
        <v>15</v>
      </c>
      <c r="B98" s="2" t="s">
        <v>252</v>
      </c>
      <c r="C98" s="2" t="s">
        <v>217</v>
      </c>
      <c r="D98" s="2" t="s">
        <v>491</v>
      </c>
      <c r="E98" s="2">
        <v>586</v>
      </c>
      <c r="F98" s="6"/>
      <c r="H98" s="488" t="s">
        <v>17</v>
      </c>
      <c r="I98" s="2" t="s">
        <v>220</v>
      </c>
      <c r="J98" s="2" t="s">
        <v>221</v>
      </c>
      <c r="K98" s="2" t="s">
        <v>455</v>
      </c>
      <c r="L98" s="2">
        <v>390</v>
      </c>
      <c r="M98" s="6"/>
    </row>
    <row r="99" spans="1:13" ht="11.25">
      <c r="A99" s="488"/>
      <c r="B99" s="2" t="s">
        <v>42</v>
      </c>
      <c r="C99" s="2" t="s">
        <v>70</v>
      </c>
      <c r="D99" s="2" t="s">
        <v>492</v>
      </c>
      <c r="E99" s="2">
        <v>404</v>
      </c>
      <c r="F99" s="6">
        <f>SUM(E98:E99)</f>
        <v>990</v>
      </c>
      <c r="H99" s="488"/>
      <c r="I99" s="2" t="s">
        <v>91</v>
      </c>
      <c r="J99" s="2" t="s">
        <v>105</v>
      </c>
      <c r="K99" s="2" t="s">
        <v>456</v>
      </c>
      <c r="L99" s="2">
        <v>350</v>
      </c>
      <c r="M99" s="6">
        <f>SUM(L98:L99)</f>
        <v>740</v>
      </c>
    </row>
    <row r="100" spans="1:13" ht="11.25">
      <c r="A100" s="488" t="s">
        <v>16</v>
      </c>
      <c r="B100" s="2" t="s">
        <v>494</v>
      </c>
      <c r="C100" s="2" t="s">
        <v>59</v>
      </c>
      <c r="D100" s="2" t="s">
        <v>493</v>
      </c>
      <c r="E100" s="2">
        <v>411</v>
      </c>
      <c r="F100" s="6"/>
      <c r="H100" s="488" t="s">
        <v>18</v>
      </c>
      <c r="I100" s="2" t="s">
        <v>374</v>
      </c>
      <c r="J100" s="2" t="s">
        <v>94</v>
      </c>
      <c r="K100" s="2"/>
      <c r="L100" s="2"/>
      <c r="M100" s="6"/>
    </row>
    <row r="101" spans="1:13" ht="11.25">
      <c r="A101" s="488"/>
      <c r="B101" s="2" t="s">
        <v>49</v>
      </c>
      <c r="C101" s="2" t="s">
        <v>75</v>
      </c>
      <c r="D101" s="2" t="s">
        <v>495</v>
      </c>
      <c r="E101" s="2">
        <v>526</v>
      </c>
      <c r="F101" s="6">
        <f>SUM(E100:E101)</f>
        <v>937</v>
      </c>
      <c r="H101" s="488"/>
      <c r="I101" s="2" t="s">
        <v>367</v>
      </c>
      <c r="J101" s="2" t="s">
        <v>368</v>
      </c>
      <c r="K101" s="2"/>
      <c r="L101" s="2"/>
      <c r="M101" s="6"/>
    </row>
    <row r="102" spans="1:13" ht="11.25">
      <c r="A102" s="488" t="s">
        <v>17</v>
      </c>
      <c r="B102" s="2" t="s">
        <v>47</v>
      </c>
      <c r="C102" s="2" t="s">
        <v>54</v>
      </c>
      <c r="D102" s="2" t="s">
        <v>496</v>
      </c>
      <c r="E102" s="2">
        <v>526</v>
      </c>
      <c r="F102" s="6"/>
      <c r="H102" s="488"/>
      <c r="I102" s="2" t="s">
        <v>83</v>
      </c>
      <c r="J102" s="2" t="s">
        <v>107</v>
      </c>
      <c r="K102" s="2"/>
      <c r="L102" s="2"/>
      <c r="M102" s="6"/>
    </row>
    <row r="103" spans="1:13" ht="11.25">
      <c r="A103" s="488"/>
      <c r="B103" s="2" t="s">
        <v>50</v>
      </c>
      <c r="C103" s="2" t="s">
        <v>76</v>
      </c>
      <c r="D103" s="2" t="s">
        <v>497</v>
      </c>
      <c r="E103" s="2">
        <v>212</v>
      </c>
      <c r="F103" s="6">
        <f>SUM(E102:E103)</f>
        <v>738</v>
      </c>
      <c r="H103" s="488"/>
      <c r="I103" s="2" t="s">
        <v>82</v>
      </c>
      <c r="J103" s="2" t="s">
        <v>94</v>
      </c>
      <c r="K103" s="2" t="s">
        <v>457</v>
      </c>
      <c r="L103" s="2">
        <v>719</v>
      </c>
      <c r="M103" s="6">
        <f>SUM(L103)</f>
        <v>719</v>
      </c>
    </row>
    <row r="104" spans="1:13" ht="11.25">
      <c r="A104" s="488" t="s">
        <v>18</v>
      </c>
      <c r="B104" s="2" t="s">
        <v>41</v>
      </c>
      <c r="C104" s="2" t="s">
        <v>69</v>
      </c>
      <c r="D104" s="2"/>
      <c r="E104" s="2"/>
      <c r="F104" s="6"/>
      <c r="H104" s="488" t="s">
        <v>19</v>
      </c>
      <c r="I104" s="2" t="s">
        <v>90</v>
      </c>
      <c r="J104" s="2" t="s">
        <v>108</v>
      </c>
      <c r="K104" s="2"/>
      <c r="L104" s="2"/>
      <c r="M104" s="6"/>
    </row>
    <row r="105" spans="1:13" ht="11.25">
      <c r="A105" s="488"/>
      <c r="B105" s="2" t="s">
        <v>45</v>
      </c>
      <c r="C105" s="2" t="s">
        <v>73</v>
      </c>
      <c r="D105" s="2"/>
      <c r="E105" s="2"/>
      <c r="F105" s="6"/>
      <c r="H105" s="488"/>
      <c r="I105" s="2" t="s">
        <v>87</v>
      </c>
      <c r="J105" s="2" t="s">
        <v>100</v>
      </c>
      <c r="K105" s="2"/>
      <c r="L105" s="2"/>
      <c r="M105" s="6"/>
    </row>
    <row r="106" spans="1:13" ht="11.25">
      <c r="A106" s="488"/>
      <c r="B106" s="2" t="s">
        <v>40</v>
      </c>
      <c r="C106" s="2" t="s">
        <v>68</v>
      </c>
      <c r="D106" s="2"/>
      <c r="E106" s="2"/>
      <c r="F106" s="6"/>
      <c r="H106" s="488"/>
      <c r="I106" s="2" t="s">
        <v>81</v>
      </c>
      <c r="J106" s="2" t="s">
        <v>99</v>
      </c>
      <c r="K106" s="2"/>
      <c r="L106" s="2"/>
      <c r="M106" s="6"/>
    </row>
    <row r="107" spans="1:13" ht="12" thickBot="1">
      <c r="A107" s="488"/>
      <c r="B107" s="2" t="s">
        <v>459</v>
      </c>
      <c r="C107" s="2" t="s">
        <v>65</v>
      </c>
      <c r="D107" s="2" t="s">
        <v>498</v>
      </c>
      <c r="E107" s="2">
        <v>667</v>
      </c>
      <c r="F107" s="6">
        <f>SUM(E107)</f>
        <v>667</v>
      </c>
      <c r="H107" s="491"/>
      <c r="I107" s="1" t="s">
        <v>83</v>
      </c>
      <c r="J107" s="1" t="s">
        <v>95</v>
      </c>
      <c r="K107" s="7" t="s">
        <v>458</v>
      </c>
      <c r="L107" s="7">
        <v>711</v>
      </c>
      <c r="M107" s="8">
        <f>SUM(L107)</f>
        <v>711</v>
      </c>
    </row>
    <row r="108" spans="1:6" ht="12" thickBot="1">
      <c r="A108" s="488" t="s">
        <v>19</v>
      </c>
      <c r="B108" s="2" t="s">
        <v>24</v>
      </c>
      <c r="C108" s="2" t="s">
        <v>52</v>
      </c>
      <c r="D108" s="2"/>
      <c r="E108" s="2"/>
      <c r="F108" s="6"/>
    </row>
    <row r="109" spans="1:13" ht="12" thickBot="1">
      <c r="A109" s="488"/>
      <c r="B109" s="2" t="s">
        <v>34</v>
      </c>
      <c r="C109" s="2" t="s">
        <v>62</v>
      </c>
      <c r="D109" s="2"/>
      <c r="E109" s="2"/>
      <c r="F109" s="6"/>
      <c r="M109" s="10">
        <f>SUM(M66:M107)</f>
        <v>18640</v>
      </c>
    </row>
    <row r="110" spans="1:11" ht="11.25">
      <c r="A110" s="488"/>
      <c r="B110" s="2" t="s">
        <v>25</v>
      </c>
      <c r="C110" s="2" t="s">
        <v>53</v>
      </c>
      <c r="D110" s="2"/>
      <c r="E110" s="2"/>
      <c r="F110" s="6"/>
      <c r="I110" s="2">
        <v>1</v>
      </c>
      <c r="J110" s="2" t="s">
        <v>167</v>
      </c>
      <c r="K110" s="2" t="s">
        <v>514</v>
      </c>
    </row>
    <row r="111" spans="1:11" ht="12" thickBot="1">
      <c r="A111" s="491"/>
      <c r="B111" s="7" t="s">
        <v>248</v>
      </c>
      <c r="C111" s="7" t="s">
        <v>216</v>
      </c>
      <c r="D111" s="7" t="s">
        <v>499</v>
      </c>
      <c r="E111" s="7">
        <v>753</v>
      </c>
      <c r="F111" s="8">
        <f>SUM(E111)</f>
        <v>753</v>
      </c>
      <c r="I111" s="2">
        <v>2</v>
      </c>
      <c r="J111" s="2" t="s">
        <v>119</v>
      </c>
      <c r="K111" s="2" t="s">
        <v>515</v>
      </c>
    </row>
    <row r="112" spans="6:11" ht="12" thickBot="1">
      <c r="F112" s="13">
        <f>SUM(F67:F111)</f>
        <v>25309</v>
      </c>
      <c r="I112" s="2">
        <v>3</v>
      </c>
      <c r="J112" s="2" t="s">
        <v>115</v>
      </c>
      <c r="K112" s="2" t="s">
        <v>516</v>
      </c>
    </row>
    <row r="113" spans="2:13" ht="11.25">
      <c r="B113" s="3">
        <v>1</v>
      </c>
      <c r="C113" s="14" t="s">
        <v>500</v>
      </c>
      <c r="D113" s="5" t="s">
        <v>506</v>
      </c>
      <c r="I113" s="2">
        <v>4</v>
      </c>
      <c r="J113" s="1" t="s">
        <v>120</v>
      </c>
      <c r="K113" s="2" t="s">
        <v>517</v>
      </c>
      <c r="M113" s="1">
        <v>18640</v>
      </c>
    </row>
    <row r="114" spans="2:13" ht="11.25">
      <c r="B114" s="15">
        <v>2</v>
      </c>
      <c r="C114" s="2" t="s">
        <v>120</v>
      </c>
      <c r="D114" s="16" t="s">
        <v>507</v>
      </c>
      <c r="I114" s="2">
        <v>5</v>
      </c>
      <c r="J114" s="1" t="s">
        <v>117</v>
      </c>
      <c r="K114" s="2" t="s">
        <v>518</v>
      </c>
      <c r="M114" s="1">
        <v>25309</v>
      </c>
    </row>
    <row r="115" spans="2:11" ht="11.25">
      <c r="B115" s="15">
        <v>3</v>
      </c>
      <c r="C115" s="2" t="s">
        <v>501</v>
      </c>
      <c r="D115" s="6" t="s">
        <v>508</v>
      </c>
      <c r="I115" s="2">
        <v>6</v>
      </c>
      <c r="J115" s="2" t="s">
        <v>405</v>
      </c>
      <c r="K115" s="2" t="s">
        <v>519</v>
      </c>
    </row>
    <row r="116" spans="2:13" ht="11.25">
      <c r="B116" s="15">
        <v>4</v>
      </c>
      <c r="C116" s="2" t="s">
        <v>502</v>
      </c>
      <c r="D116" s="6" t="s">
        <v>509</v>
      </c>
      <c r="I116" s="2">
        <v>7</v>
      </c>
      <c r="J116" s="2" t="s">
        <v>168</v>
      </c>
      <c r="K116" s="2" t="s">
        <v>520</v>
      </c>
      <c r="M116" s="1">
        <f>SUM(M113:M115)</f>
        <v>43949</v>
      </c>
    </row>
    <row r="117" spans="2:11" ht="11.25">
      <c r="B117" s="15" t="s">
        <v>503</v>
      </c>
      <c r="C117" s="9" t="s">
        <v>504</v>
      </c>
      <c r="D117" s="6" t="s">
        <v>510</v>
      </c>
      <c r="I117" s="2">
        <v>8</v>
      </c>
      <c r="J117" s="2" t="s">
        <v>411</v>
      </c>
      <c r="K117" s="2" t="s">
        <v>521</v>
      </c>
    </row>
    <row r="118" spans="2:4" ht="11.25">
      <c r="B118" s="15">
        <v>6</v>
      </c>
      <c r="C118" s="2" t="s">
        <v>505</v>
      </c>
      <c r="D118" s="6" t="s">
        <v>511</v>
      </c>
    </row>
    <row r="119" spans="2:4" ht="11.25">
      <c r="B119" s="15">
        <v>7</v>
      </c>
      <c r="C119" s="2" t="s">
        <v>111</v>
      </c>
      <c r="D119" s="6" t="s">
        <v>512</v>
      </c>
    </row>
    <row r="120" spans="2:10" ht="12" thickBot="1">
      <c r="B120" s="17">
        <v>8</v>
      </c>
      <c r="C120" s="7" t="s">
        <v>168</v>
      </c>
      <c r="D120" s="8" t="s">
        <v>513</v>
      </c>
      <c r="I120" s="1" t="s">
        <v>2192</v>
      </c>
      <c r="J120" s="1" t="s">
        <v>2195</v>
      </c>
    </row>
  </sheetData>
  <sheetProtection/>
  <mergeCells count="86">
    <mergeCell ref="A104:A107"/>
    <mergeCell ref="H104:H107"/>
    <mergeCell ref="A108:A111"/>
    <mergeCell ref="A98:A99"/>
    <mergeCell ref="H98:H99"/>
    <mergeCell ref="A100:A101"/>
    <mergeCell ref="H100:H103"/>
    <mergeCell ref="A102:A103"/>
    <mergeCell ref="A94:A95"/>
    <mergeCell ref="H94:H95"/>
    <mergeCell ref="A96:A97"/>
    <mergeCell ref="H96:H97"/>
    <mergeCell ref="A90:A91"/>
    <mergeCell ref="H90:H91"/>
    <mergeCell ref="A92:A93"/>
    <mergeCell ref="H92:H93"/>
    <mergeCell ref="A86:A87"/>
    <mergeCell ref="H86:H87"/>
    <mergeCell ref="A88:A89"/>
    <mergeCell ref="H88:H89"/>
    <mergeCell ref="A82:A83"/>
    <mergeCell ref="H82:H83"/>
    <mergeCell ref="A84:A85"/>
    <mergeCell ref="H84:H85"/>
    <mergeCell ref="A78:A79"/>
    <mergeCell ref="H78:H79"/>
    <mergeCell ref="A80:A81"/>
    <mergeCell ref="H80:H81"/>
    <mergeCell ref="A74:A75"/>
    <mergeCell ref="H74:H75"/>
    <mergeCell ref="A76:A77"/>
    <mergeCell ref="H76:H77"/>
    <mergeCell ref="A70:A71"/>
    <mergeCell ref="H70:H71"/>
    <mergeCell ref="A72:A73"/>
    <mergeCell ref="H72:H73"/>
    <mergeCell ref="A66:A67"/>
    <mergeCell ref="H66:H67"/>
    <mergeCell ref="A68:A69"/>
    <mergeCell ref="H68:H69"/>
    <mergeCell ref="A48:A51"/>
    <mergeCell ref="D61:J62"/>
    <mergeCell ref="B63:D64"/>
    <mergeCell ref="I63:K64"/>
    <mergeCell ref="A40:A41"/>
    <mergeCell ref="H40:H43"/>
    <mergeCell ref="A42:A43"/>
    <mergeCell ref="A44:A47"/>
    <mergeCell ref="H44:H47"/>
    <mergeCell ref="A36:A37"/>
    <mergeCell ref="H36:H37"/>
    <mergeCell ref="A38:A39"/>
    <mergeCell ref="H38:H39"/>
    <mergeCell ref="A32:A33"/>
    <mergeCell ref="H32:H33"/>
    <mergeCell ref="A34:A35"/>
    <mergeCell ref="H34:H35"/>
    <mergeCell ref="A28:A29"/>
    <mergeCell ref="H28:H29"/>
    <mergeCell ref="A30:A31"/>
    <mergeCell ref="H30:H31"/>
    <mergeCell ref="A24:A25"/>
    <mergeCell ref="H24:H25"/>
    <mergeCell ref="A26:A27"/>
    <mergeCell ref="H26:H27"/>
    <mergeCell ref="A20:A21"/>
    <mergeCell ref="H20:H21"/>
    <mergeCell ref="A22:A23"/>
    <mergeCell ref="H22:H23"/>
    <mergeCell ref="A16:A17"/>
    <mergeCell ref="H16:H17"/>
    <mergeCell ref="A18:A19"/>
    <mergeCell ref="H18:H19"/>
    <mergeCell ref="A14:A15"/>
    <mergeCell ref="H14:H15"/>
    <mergeCell ref="A8:A9"/>
    <mergeCell ref="H8:H9"/>
    <mergeCell ref="A10:A11"/>
    <mergeCell ref="H10:H11"/>
    <mergeCell ref="D1:J2"/>
    <mergeCell ref="B3:D4"/>
    <mergeCell ref="I3:K4"/>
    <mergeCell ref="A6:A7"/>
    <mergeCell ref="H6:H7"/>
    <mergeCell ref="A12:A13"/>
    <mergeCell ref="H12:H13"/>
  </mergeCells>
  <printOptions/>
  <pageMargins left="0" right="0" top="0.3937007874015748" bottom="0.3937007874015748" header="0.5118110236220472" footer="0.5118110236220472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25">
      <selection activeCell="M52" sqref="M52:M56"/>
    </sheetView>
  </sheetViews>
  <sheetFormatPr defaultColWidth="9.140625" defaultRowHeight="12.75"/>
  <cols>
    <col min="1" max="1" width="10.421875" style="1" customWidth="1"/>
    <col min="2" max="2" width="14.140625" style="1" bestFit="1" customWidth="1"/>
    <col min="3" max="3" width="12.421875" style="1" customWidth="1"/>
    <col min="4" max="4" width="10.7109375" style="1" customWidth="1"/>
    <col min="5" max="6" width="7.7109375" style="1" customWidth="1"/>
    <col min="7" max="7" width="1.7109375" style="1" customWidth="1"/>
    <col min="8" max="8" width="10.421875" style="1" customWidth="1"/>
    <col min="9" max="9" width="13.8515625" style="1" bestFit="1" customWidth="1"/>
    <col min="10" max="10" width="12.421875" style="1" customWidth="1"/>
    <col min="11" max="11" width="10.7109375" style="1" customWidth="1"/>
    <col min="12" max="13" width="7.7109375" style="1" customWidth="1"/>
    <col min="14" max="16384" width="9.140625" style="1" customWidth="1"/>
  </cols>
  <sheetData>
    <row r="1" spans="4:10" ht="11.25">
      <c r="D1" s="587" t="s">
        <v>80</v>
      </c>
      <c r="E1" s="588"/>
      <c r="F1" s="588"/>
      <c r="G1" s="588"/>
      <c r="H1" s="588"/>
      <c r="I1" s="588"/>
      <c r="J1" s="589"/>
    </row>
    <row r="2" spans="4:10" ht="12" thickBot="1">
      <c r="D2" s="590"/>
      <c r="E2" s="591"/>
      <c r="F2" s="591"/>
      <c r="G2" s="591"/>
      <c r="H2" s="591"/>
      <c r="I2" s="592"/>
      <c r="J2" s="593"/>
    </row>
    <row r="3" spans="2:11" ht="11.25">
      <c r="B3" s="584" t="s">
        <v>79</v>
      </c>
      <c r="C3" s="585"/>
      <c r="D3" s="580"/>
      <c r="I3" s="584" t="s">
        <v>109</v>
      </c>
      <c r="J3" s="585"/>
      <c r="K3" s="586"/>
    </row>
    <row r="4" spans="2:11" ht="12" thickBot="1">
      <c r="B4" s="581"/>
      <c r="C4" s="582"/>
      <c r="D4" s="583"/>
      <c r="I4" s="581"/>
      <c r="J4" s="582"/>
      <c r="K4" s="583"/>
    </row>
    <row r="5" spans="1:13" ht="11.25">
      <c r="A5" s="3"/>
      <c r="B5" s="4" t="s">
        <v>20</v>
      </c>
      <c r="C5" s="4" t="s">
        <v>21</v>
      </c>
      <c r="D5" s="4" t="s">
        <v>23</v>
      </c>
      <c r="E5" s="4" t="s">
        <v>22</v>
      </c>
      <c r="F5" s="5" t="s">
        <v>51</v>
      </c>
      <c r="H5" s="3"/>
      <c r="I5" s="4" t="s">
        <v>20</v>
      </c>
      <c r="J5" s="4" t="s">
        <v>21</v>
      </c>
      <c r="K5" s="4" t="s">
        <v>23</v>
      </c>
      <c r="L5" s="4" t="s">
        <v>22</v>
      </c>
      <c r="M5" s="5" t="s">
        <v>51</v>
      </c>
    </row>
    <row r="6" spans="1:13" ht="11.25">
      <c r="A6" s="488" t="s">
        <v>0</v>
      </c>
      <c r="B6" s="2" t="s">
        <v>24</v>
      </c>
      <c r="C6" s="2" t="s">
        <v>52</v>
      </c>
      <c r="D6" s="2" t="s">
        <v>125</v>
      </c>
      <c r="E6" s="2">
        <v>757</v>
      </c>
      <c r="F6" s="6"/>
      <c r="H6" s="488" t="s">
        <v>0</v>
      </c>
      <c r="I6" s="2" t="s">
        <v>39</v>
      </c>
      <c r="J6" s="2" t="s">
        <v>92</v>
      </c>
      <c r="K6" s="2" t="s">
        <v>169</v>
      </c>
      <c r="L6" s="2">
        <v>442</v>
      </c>
      <c r="M6" s="6"/>
    </row>
    <row r="7" spans="1:13" ht="11.25">
      <c r="A7" s="488"/>
      <c r="B7" s="2" t="s">
        <v>25</v>
      </c>
      <c r="C7" s="2" t="s">
        <v>53</v>
      </c>
      <c r="D7" s="2" t="s">
        <v>126</v>
      </c>
      <c r="E7" s="2">
        <v>694</v>
      </c>
      <c r="F7" s="6">
        <f>SUM(E6:E7)</f>
        <v>1451</v>
      </c>
      <c r="H7" s="488"/>
      <c r="I7" s="2" t="s">
        <v>90</v>
      </c>
      <c r="J7" s="2" t="s">
        <v>108</v>
      </c>
      <c r="K7" s="2" t="s">
        <v>170</v>
      </c>
      <c r="L7" s="2">
        <v>815</v>
      </c>
      <c r="M7" s="6">
        <f>SUM(L6:L7)</f>
        <v>1257</v>
      </c>
    </row>
    <row r="8" spans="1:13" ht="11.25">
      <c r="A8" s="488" t="s">
        <v>1</v>
      </c>
      <c r="B8" s="2" t="s">
        <v>26</v>
      </c>
      <c r="C8" s="2" t="s">
        <v>54</v>
      </c>
      <c r="D8" s="2" t="s">
        <v>127</v>
      </c>
      <c r="E8" s="2">
        <v>597</v>
      </c>
      <c r="F8" s="6"/>
      <c r="H8" s="488" t="s">
        <v>1</v>
      </c>
      <c r="I8" s="2" t="s">
        <v>82</v>
      </c>
      <c r="J8" s="2" t="s">
        <v>94</v>
      </c>
      <c r="K8" s="2" t="s">
        <v>171</v>
      </c>
      <c r="L8" s="2">
        <v>705</v>
      </c>
      <c r="M8" s="6"/>
    </row>
    <row r="9" spans="1:13" ht="11.25">
      <c r="A9" s="488"/>
      <c r="B9" s="2" t="s">
        <v>27</v>
      </c>
      <c r="C9" s="2" t="s">
        <v>55</v>
      </c>
      <c r="D9" s="2" t="s">
        <v>128</v>
      </c>
      <c r="E9" s="2">
        <v>568</v>
      </c>
      <c r="F9" s="6">
        <f>SUM(E8:E9)</f>
        <v>1165</v>
      </c>
      <c r="H9" s="488"/>
      <c r="I9" s="2" t="s">
        <v>83</v>
      </c>
      <c r="J9" s="2" t="s">
        <v>95</v>
      </c>
      <c r="K9" s="2" t="s">
        <v>172</v>
      </c>
      <c r="L9" s="2">
        <v>610</v>
      </c>
      <c r="M9" s="6">
        <f>SUM(L8:L9)</f>
        <v>1315</v>
      </c>
    </row>
    <row r="10" spans="1:13" ht="11.25">
      <c r="A10" s="488" t="s">
        <v>2</v>
      </c>
      <c r="B10" s="2" t="s">
        <v>28</v>
      </c>
      <c r="C10" s="2" t="s">
        <v>56</v>
      </c>
      <c r="D10" s="2" t="s">
        <v>129</v>
      </c>
      <c r="E10" s="2">
        <v>590</v>
      </c>
      <c r="F10" s="6"/>
      <c r="H10" s="488" t="s">
        <v>2</v>
      </c>
      <c r="I10" s="2" t="s">
        <v>84</v>
      </c>
      <c r="J10" s="2" t="s">
        <v>96</v>
      </c>
      <c r="K10" s="2" t="s">
        <v>173</v>
      </c>
      <c r="L10" s="2">
        <v>698</v>
      </c>
      <c r="M10" s="6"/>
    </row>
    <row r="11" spans="1:13" ht="11.25">
      <c r="A11" s="488"/>
      <c r="B11" s="2" t="s">
        <v>29</v>
      </c>
      <c r="C11" s="2" t="s">
        <v>57</v>
      </c>
      <c r="D11" s="2" t="s">
        <v>130</v>
      </c>
      <c r="E11" s="2">
        <v>449</v>
      </c>
      <c r="F11" s="6">
        <f>SUM(E10:E11)</f>
        <v>1039</v>
      </c>
      <c r="H11" s="488"/>
      <c r="I11" s="2"/>
      <c r="J11" s="2"/>
      <c r="K11" s="2"/>
      <c r="L11" s="2"/>
      <c r="M11" s="6">
        <f>SUM(L10:L11)</f>
        <v>698</v>
      </c>
    </row>
    <row r="12" spans="1:13" ht="11.25">
      <c r="A12" s="488" t="s">
        <v>3</v>
      </c>
      <c r="B12" s="2" t="s">
        <v>132</v>
      </c>
      <c r="C12" s="2" t="s">
        <v>131</v>
      </c>
      <c r="D12" s="2" t="s">
        <v>133</v>
      </c>
      <c r="E12" s="2">
        <v>447</v>
      </c>
      <c r="F12" s="6"/>
      <c r="H12" s="488" t="s">
        <v>3</v>
      </c>
      <c r="I12" s="2" t="s">
        <v>86</v>
      </c>
      <c r="J12" s="2" t="s">
        <v>98</v>
      </c>
      <c r="K12" s="2" t="s">
        <v>174</v>
      </c>
      <c r="L12" s="2">
        <v>628</v>
      </c>
      <c r="M12" s="6"/>
    </row>
    <row r="13" spans="1:13" ht="11.25">
      <c r="A13" s="488"/>
      <c r="B13" s="2" t="s">
        <v>31</v>
      </c>
      <c r="C13" s="2" t="s">
        <v>59</v>
      </c>
      <c r="D13" s="2" t="s">
        <v>134</v>
      </c>
      <c r="E13" s="2">
        <v>594</v>
      </c>
      <c r="F13" s="6">
        <f>SUM(E12:E13)</f>
        <v>1041</v>
      </c>
      <c r="H13" s="488"/>
      <c r="I13" s="2" t="s">
        <v>81</v>
      </c>
      <c r="J13" s="2" t="s">
        <v>99</v>
      </c>
      <c r="K13" s="2" t="s">
        <v>175</v>
      </c>
      <c r="L13" s="2">
        <v>628</v>
      </c>
      <c r="M13" s="6">
        <f>SUM(L12:L13)</f>
        <v>1256</v>
      </c>
    </row>
    <row r="14" spans="1:13" ht="11.25">
      <c r="A14" s="488" t="s">
        <v>4</v>
      </c>
      <c r="B14" s="2" t="s">
        <v>32</v>
      </c>
      <c r="C14" s="2" t="s">
        <v>60</v>
      </c>
      <c r="D14" s="2" t="s">
        <v>135</v>
      </c>
      <c r="E14" s="2">
        <v>525</v>
      </c>
      <c r="F14" s="6"/>
      <c r="H14" s="488" t="s">
        <v>4</v>
      </c>
      <c r="I14" s="2" t="s">
        <v>87</v>
      </c>
      <c r="J14" s="2" t="s">
        <v>100</v>
      </c>
      <c r="K14" s="2" t="s">
        <v>176</v>
      </c>
      <c r="L14" s="2">
        <v>703</v>
      </c>
      <c r="M14" s="6"/>
    </row>
    <row r="15" spans="1:13" ht="11.25">
      <c r="A15" s="488"/>
      <c r="B15" s="2" t="s">
        <v>33</v>
      </c>
      <c r="C15" s="2" t="s">
        <v>61</v>
      </c>
      <c r="D15" s="2" t="s">
        <v>136</v>
      </c>
      <c r="E15" s="2">
        <v>427</v>
      </c>
      <c r="F15" s="6">
        <f>SUM(E14:E15)</f>
        <v>952</v>
      </c>
      <c r="H15" s="488"/>
      <c r="I15" s="2" t="s">
        <v>88</v>
      </c>
      <c r="J15" s="2" t="s">
        <v>101</v>
      </c>
      <c r="K15" s="2" t="s">
        <v>177</v>
      </c>
      <c r="L15" s="2">
        <v>636</v>
      </c>
      <c r="M15" s="6">
        <f>SUM(L14:L15)</f>
        <v>1339</v>
      </c>
    </row>
    <row r="16" spans="1:13" ht="11.25">
      <c r="A16" s="488" t="s">
        <v>5</v>
      </c>
      <c r="B16" s="2" t="s">
        <v>34</v>
      </c>
      <c r="C16" s="2" t="s">
        <v>62</v>
      </c>
      <c r="D16" s="2" t="s">
        <v>137</v>
      </c>
      <c r="E16" s="2">
        <v>789</v>
      </c>
      <c r="F16" s="6"/>
      <c r="H16" s="488" t="s">
        <v>5</v>
      </c>
      <c r="I16" s="2" t="s">
        <v>89</v>
      </c>
      <c r="J16" s="2" t="s">
        <v>102</v>
      </c>
      <c r="K16" s="2" t="s">
        <v>178</v>
      </c>
      <c r="L16" s="2">
        <v>209</v>
      </c>
      <c r="M16" s="6"/>
    </row>
    <row r="17" spans="1:13" ht="11.25">
      <c r="A17" s="488"/>
      <c r="B17" s="2" t="s">
        <v>35</v>
      </c>
      <c r="C17" s="2" t="s">
        <v>63</v>
      </c>
      <c r="D17" s="2" t="s">
        <v>138</v>
      </c>
      <c r="E17" s="2">
        <v>546</v>
      </c>
      <c r="F17" s="6">
        <f>SUM(E16:E17)</f>
        <v>1335</v>
      </c>
      <c r="H17" s="488"/>
      <c r="I17" s="2"/>
      <c r="K17" s="2"/>
      <c r="L17" s="2"/>
      <c r="M17" s="6">
        <f>SUM(L16:L17)</f>
        <v>209</v>
      </c>
    </row>
    <row r="18" spans="1:13" ht="11.25">
      <c r="A18" s="488" t="s">
        <v>6</v>
      </c>
      <c r="B18" s="2" t="s">
        <v>36</v>
      </c>
      <c r="C18" s="2" t="s">
        <v>64</v>
      </c>
      <c r="D18" s="2" t="s">
        <v>139</v>
      </c>
      <c r="E18" s="2">
        <v>550</v>
      </c>
      <c r="F18" s="6"/>
      <c r="H18" s="488" t="s">
        <v>77</v>
      </c>
      <c r="I18" s="2" t="s">
        <v>46</v>
      </c>
      <c r="J18" s="2" t="s">
        <v>103</v>
      </c>
      <c r="K18" s="2" t="s">
        <v>179</v>
      </c>
      <c r="L18" s="2">
        <v>659</v>
      </c>
      <c r="M18" s="6"/>
    </row>
    <row r="19" spans="1:13" ht="11.25">
      <c r="A19" s="488"/>
      <c r="B19" s="2" t="s">
        <v>37</v>
      </c>
      <c r="C19" s="2" t="s">
        <v>59</v>
      </c>
      <c r="D19" s="2" t="s">
        <v>140</v>
      </c>
      <c r="E19" s="2">
        <v>504</v>
      </c>
      <c r="F19" s="6">
        <f>SUM(E18:E19)</f>
        <v>1054</v>
      </c>
      <c r="H19" s="488"/>
      <c r="I19" s="2" t="s">
        <v>49</v>
      </c>
      <c r="J19" s="2" t="s">
        <v>104</v>
      </c>
      <c r="K19" s="2" t="s">
        <v>180</v>
      </c>
      <c r="L19" s="2">
        <v>564</v>
      </c>
      <c r="M19" s="6">
        <f>SUM(L18:L19)</f>
        <v>1223</v>
      </c>
    </row>
    <row r="20" spans="1:13" ht="11.25">
      <c r="A20" s="488" t="s">
        <v>7</v>
      </c>
      <c r="B20" s="2" t="s">
        <v>38</v>
      </c>
      <c r="C20" s="2" t="s">
        <v>65</v>
      </c>
      <c r="D20" s="2" t="s">
        <v>141</v>
      </c>
      <c r="E20" s="2">
        <v>749</v>
      </c>
      <c r="F20" s="6"/>
      <c r="H20" s="488" t="s">
        <v>78</v>
      </c>
      <c r="I20" s="2"/>
      <c r="K20" s="2"/>
      <c r="L20" s="2"/>
      <c r="M20" s="6"/>
    </row>
    <row r="21" spans="1:13" ht="11.25">
      <c r="A21" s="488"/>
      <c r="B21" s="2" t="s">
        <v>39</v>
      </c>
      <c r="C21" s="2" t="s">
        <v>66</v>
      </c>
      <c r="D21" s="2" t="s">
        <v>142</v>
      </c>
      <c r="E21" s="2">
        <v>682</v>
      </c>
      <c r="F21" s="6">
        <f>SUM(E20:E21)</f>
        <v>1431</v>
      </c>
      <c r="H21" s="488"/>
      <c r="I21" s="2" t="s">
        <v>91</v>
      </c>
      <c r="J21" s="2" t="s">
        <v>105</v>
      </c>
      <c r="K21" s="2" t="s">
        <v>181</v>
      </c>
      <c r="L21" s="2">
        <v>648</v>
      </c>
      <c r="M21" s="6">
        <f>SUM(L20:L21)</f>
        <v>648</v>
      </c>
    </row>
    <row r="22" spans="1:13" ht="11.25">
      <c r="A22" s="488" t="s">
        <v>8</v>
      </c>
      <c r="B22" s="2" t="s">
        <v>40</v>
      </c>
      <c r="C22" s="2" t="s">
        <v>68</v>
      </c>
      <c r="D22" s="2" t="s">
        <v>145</v>
      </c>
      <c r="E22" s="2">
        <v>452</v>
      </c>
      <c r="F22" s="6"/>
      <c r="H22" s="488" t="s">
        <v>9</v>
      </c>
      <c r="I22" s="1" t="s">
        <v>47</v>
      </c>
      <c r="J22" s="2" t="s">
        <v>106</v>
      </c>
      <c r="K22" s="2" t="s">
        <v>182</v>
      </c>
      <c r="L22" s="2">
        <v>484</v>
      </c>
      <c r="M22" s="6"/>
    </row>
    <row r="23" spans="1:13" ht="11.25">
      <c r="A23" s="488"/>
      <c r="B23" s="2" t="s">
        <v>41</v>
      </c>
      <c r="C23" s="2" t="s">
        <v>69</v>
      </c>
      <c r="D23" s="1" t="s">
        <v>146</v>
      </c>
      <c r="E23" s="2">
        <v>412</v>
      </c>
      <c r="F23" s="6">
        <f>SUM(E22:E23)</f>
        <v>864</v>
      </c>
      <c r="H23" s="488"/>
      <c r="I23" s="2" t="s">
        <v>83</v>
      </c>
      <c r="J23" s="2" t="s">
        <v>107</v>
      </c>
      <c r="K23" s="2" t="s">
        <v>183</v>
      </c>
      <c r="L23" s="2">
        <v>682</v>
      </c>
      <c r="M23" s="6">
        <f>SUM(L22:L23)</f>
        <v>1166</v>
      </c>
    </row>
    <row r="24" spans="1:13" ht="11.25">
      <c r="A24" s="488" t="s">
        <v>9</v>
      </c>
      <c r="B24" s="2" t="s">
        <v>42</v>
      </c>
      <c r="C24" s="2" t="s">
        <v>70</v>
      </c>
      <c r="D24" s="2" t="s">
        <v>147</v>
      </c>
      <c r="E24" s="2">
        <v>744</v>
      </c>
      <c r="F24" s="6"/>
      <c r="H24" s="488" t="s">
        <v>11</v>
      </c>
      <c r="I24" s="2"/>
      <c r="J24" s="2"/>
      <c r="K24" s="2"/>
      <c r="L24" s="2"/>
      <c r="M24" s="6"/>
    </row>
    <row r="25" spans="1:13" ht="11.25">
      <c r="A25" s="488"/>
      <c r="B25" s="2" t="s">
        <v>43</v>
      </c>
      <c r="C25" s="2" t="s">
        <v>71</v>
      </c>
      <c r="D25" s="2" t="s">
        <v>148</v>
      </c>
      <c r="E25" s="2">
        <v>773</v>
      </c>
      <c r="F25" s="6">
        <f>SUM(E24:E25)</f>
        <v>1517</v>
      </c>
      <c r="H25" s="488"/>
      <c r="I25" s="2" t="s">
        <v>81</v>
      </c>
      <c r="J25" s="2" t="s">
        <v>99</v>
      </c>
      <c r="K25" s="2" t="s">
        <v>184</v>
      </c>
      <c r="L25" s="2">
        <v>565</v>
      </c>
      <c r="M25" s="6">
        <f>SUM(L24:L25)</f>
        <v>565</v>
      </c>
    </row>
    <row r="26" spans="1:13" ht="11.25">
      <c r="A26" s="488" t="s">
        <v>10</v>
      </c>
      <c r="B26" s="2" t="s">
        <v>44</v>
      </c>
      <c r="C26" s="2" t="s">
        <v>69</v>
      </c>
      <c r="D26" s="2" t="s">
        <v>149</v>
      </c>
      <c r="E26" s="2">
        <v>332</v>
      </c>
      <c r="F26" s="6"/>
      <c r="H26" s="488" t="s">
        <v>12</v>
      </c>
      <c r="I26" s="2" t="s">
        <v>83</v>
      </c>
      <c r="J26" s="2" t="s">
        <v>95</v>
      </c>
      <c r="K26" s="2" t="s">
        <v>185</v>
      </c>
      <c r="L26" s="2">
        <v>510</v>
      </c>
      <c r="M26" s="6"/>
    </row>
    <row r="27" spans="1:13" ht="11.25">
      <c r="A27" s="488"/>
      <c r="B27" s="2" t="s">
        <v>33</v>
      </c>
      <c r="C27" s="2" t="s">
        <v>72</v>
      </c>
      <c r="D27" s="2" t="s">
        <v>150</v>
      </c>
      <c r="E27" s="2">
        <v>498</v>
      </c>
      <c r="F27" s="6">
        <f>SUM(E26:E27)</f>
        <v>830</v>
      </c>
      <c r="H27" s="488"/>
      <c r="I27" s="2" t="s">
        <v>90</v>
      </c>
      <c r="J27" s="2" t="s">
        <v>108</v>
      </c>
      <c r="K27" s="2" t="s">
        <v>186</v>
      </c>
      <c r="L27" s="2">
        <v>648</v>
      </c>
      <c r="M27" s="6">
        <f>SUM(L26:L27)</f>
        <v>1158</v>
      </c>
    </row>
    <row r="28" spans="1:13" ht="11.25">
      <c r="A28" s="488" t="s">
        <v>11</v>
      </c>
      <c r="B28" s="2" t="s">
        <v>45</v>
      </c>
      <c r="C28" s="2" t="s">
        <v>73</v>
      </c>
      <c r="D28" s="2" t="s">
        <v>151</v>
      </c>
      <c r="E28" s="2">
        <v>632</v>
      </c>
      <c r="F28" s="6"/>
      <c r="H28" s="488" t="s">
        <v>13</v>
      </c>
      <c r="I28" s="2" t="s">
        <v>83</v>
      </c>
      <c r="J28" s="2" t="s">
        <v>107</v>
      </c>
      <c r="K28" s="2" t="s">
        <v>187</v>
      </c>
      <c r="L28" s="2">
        <v>688</v>
      </c>
      <c r="M28" s="6"/>
    </row>
    <row r="29" spans="1:13" ht="11.25">
      <c r="A29" s="488"/>
      <c r="B29" s="2" t="s">
        <v>46</v>
      </c>
      <c r="C29" s="2" t="s">
        <v>70</v>
      </c>
      <c r="D29" s="2" t="s">
        <v>152</v>
      </c>
      <c r="E29" s="2">
        <v>679</v>
      </c>
      <c r="F29" s="6">
        <f>SUM(E28:E29)</f>
        <v>1311</v>
      </c>
      <c r="H29" s="488"/>
      <c r="I29" s="2" t="s">
        <v>86</v>
      </c>
      <c r="J29" s="2" t="s">
        <v>98</v>
      </c>
      <c r="K29" s="2" t="s">
        <v>188</v>
      </c>
      <c r="L29" s="2">
        <v>617</v>
      </c>
      <c r="M29" s="6">
        <f>SUM(L28:L29)</f>
        <v>1305</v>
      </c>
    </row>
    <row r="30" spans="1:13" ht="11.25">
      <c r="A30" s="488" t="s">
        <v>12</v>
      </c>
      <c r="B30" s="2" t="s">
        <v>25</v>
      </c>
      <c r="C30" s="2" t="s">
        <v>53</v>
      </c>
      <c r="D30" s="1" t="s">
        <v>154</v>
      </c>
      <c r="E30" s="2">
        <v>689</v>
      </c>
      <c r="F30" s="6"/>
      <c r="H30" s="488" t="s">
        <v>67</v>
      </c>
      <c r="I30" s="2"/>
      <c r="J30" s="2"/>
      <c r="K30" s="2"/>
      <c r="L30" s="2"/>
      <c r="M30" s="6"/>
    </row>
    <row r="31" spans="1:13" ht="11.25">
      <c r="A31" s="488"/>
      <c r="B31" s="2" t="s">
        <v>26</v>
      </c>
      <c r="C31" s="2" t="s">
        <v>54</v>
      </c>
      <c r="D31" s="2" t="s">
        <v>153</v>
      </c>
      <c r="E31" s="2">
        <v>691</v>
      </c>
      <c r="F31" s="6">
        <f>SUM(E30:E31)</f>
        <v>1380</v>
      </c>
      <c r="H31" s="488"/>
      <c r="I31" s="2"/>
      <c r="J31" s="2"/>
      <c r="K31" s="2"/>
      <c r="L31" s="2"/>
      <c r="M31" s="6">
        <f>SUM(L30:L31)</f>
        <v>0</v>
      </c>
    </row>
    <row r="32" spans="1:13" ht="11.25">
      <c r="A32" s="488" t="s">
        <v>13</v>
      </c>
      <c r="B32" s="2" t="s">
        <v>42</v>
      </c>
      <c r="C32" s="2" t="s">
        <v>70</v>
      </c>
      <c r="D32" s="2" t="s">
        <v>155</v>
      </c>
      <c r="E32" s="2">
        <v>546</v>
      </c>
      <c r="F32" s="6"/>
      <c r="H32" s="488" t="s">
        <v>14</v>
      </c>
      <c r="I32" s="2" t="s">
        <v>81</v>
      </c>
      <c r="J32" s="2" t="s">
        <v>93</v>
      </c>
      <c r="K32" s="2" t="s">
        <v>189</v>
      </c>
      <c r="L32" s="2">
        <v>494</v>
      </c>
      <c r="M32" s="6"/>
    </row>
    <row r="33" spans="1:13" ht="11.25">
      <c r="A33" s="488"/>
      <c r="B33" s="2" t="s">
        <v>41</v>
      </c>
      <c r="C33" s="2" t="s">
        <v>69</v>
      </c>
      <c r="D33" s="2" t="s">
        <v>156</v>
      </c>
      <c r="E33" s="2">
        <v>449</v>
      </c>
      <c r="F33" s="6">
        <f>SUM(E32:E33)</f>
        <v>995</v>
      </c>
      <c r="H33" s="488"/>
      <c r="I33" s="2" t="s">
        <v>82</v>
      </c>
      <c r="J33" s="2" t="s">
        <v>94</v>
      </c>
      <c r="K33" s="2" t="s">
        <v>190</v>
      </c>
      <c r="L33" s="2">
        <v>424</v>
      </c>
      <c r="M33" s="6">
        <f>SUM(L32:L33)</f>
        <v>918</v>
      </c>
    </row>
    <row r="34" spans="1:13" ht="11.25">
      <c r="A34" s="488" t="s">
        <v>67</v>
      </c>
      <c r="B34" s="2" t="s">
        <v>40</v>
      </c>
      <c r="C34" s="2" t="s">
        <v>68</v>
      </c>
      <c r="D34" s="2" t="s">
        <v>143</v>
      </c>
      <c r="E34" s="2">
        <v>623</v>
      </c>
      <c r="F34" s="6"/>
      <c r="H34" s="488" t="s">
        <v>15</v>
      </c>
      <c r="I34" s="2" t="s">
        <v>84</v>
      </c>
      <c r="J34" s="2" t="s">
        <v>96</v>
      </c>
      <c r="K34" s="2" t="s">
        <v>191</v>
      </c>
      <c r="L34" s="2">
        <v>377</v>
      </c>
      <c r="M34" s="6"/>
    </row>
    <row r="35" spans="1:13" ht="11.25">
      <c r="A35" s="488"/>
      <c r="B35" s="2" t="s">
        <v>40</v>
      </c>
      <c r="C35" s="2" t="s">
        <v>74</v>
      </c>
      <c r="D35" s="2" t="s">
        <v>144</v>
      </c>
      <c r="E35" s="2">
        <v>513</v>
      </c>
      <c r="F35" s="6">
        <f>SUM(E34:E35)</f>
        <v>1136</v>
      </c>
      <c r="H35" s="488"/>
      <c r="I35" s="2" t="s">
        <v>88</v>
      </c>
      <c r="J35" s="2" t="s">
        <v>101</v>
      </c>
      <c r="K35" s="2" t="s">
        <v>192</v>
      </c>
      <c r="L35" s="2">
        <v>346</v>
      </c>
      <c r="M35" s="6">
        <f>SUM(L34:L35)</f>
        <v>723</v>
      </c>
    </row>
    <row r="36" spans="1:13" ht="11.25">
      <c r="A36" s="488" t="s">
        <v>14</v>
      </c>
      <c r="B36" s="2" t="s">
        <v>46</v>
      </c>
      <c r="C36" s="2" t="s">
        <v>70</v>
      </c>
      <c r="D36" s="2" t="s">
        <v>157</v>
      </c>
      <c r="E36" s="2">
        <v>505</v>
      </c>
      <c r="F36" s="6"/>
      <c r="H36" s="488" t="s">
        <v>16</v>
      </c>
      <c r="I36" s="2" t="s">
        <v>39</v>
      </c>
      <c r="J36" s="2" t="s">
        <v>92</v>
      </c>
      <c r="K36" s="2" t="s">
        <v>193</v>
      </c>
      <c r="L36" s="2">
        <v>479</v>
      </c>
      <c r="M36" s="6"/>
    </row>
    <row r="37" spans="1:13" ht="11.25">
      <c r="A37" s="488"/>
      <c r="B37" s="2" t="s">
        <v>32</v>
      </c>
      <c r="C37" s="2" t="s">
        <v>60</v>
      </c>
      <c r="D37" s="2" t="s">
        <v>158</v>
      </c>
      <c r="E37" s="2">
        <v>364</v>
      </c>
      <c r="F37" s="6">
        <f>SUM(E36:E37)</f>
        <v>869</v>
      </c>
      <c r="H37" s="488"/>
      <c r="I37" s="2" t="s">
        <v>87</v>
      </c>
      <c r="J37" s="2" t="s">
        <v>100</v>
      </c>
      <c r="K37" s="2" t="s">
        <v>194</v>
      </c>
      <c r="L37" s="2">
        <v>213</v>
      </c>
      <c r="M37" s="6">
        <f>SUM(L36:L37)</f>
        <v>692</v>
      </c>
    </row>
    <row r="38" spans="1:13" ht="11.25">
      <c r="A38" s="488" t="s">
        <v>15</v>
      </c>
      <c r="B38" s="2" t="s">
        <v>47</v>
      </c>
      <c r="C38" s="2" t="s">
        <v>54</v>
      </c>
      <c r="D38" s="2" t="s">
        <v>159</v>
      </c>
      <c r="E38" s="2">
        <v>628</v>
      </c>
      <c r="F38" s="6"/>
      <c r="H38" s="488" t="s">
        <v>17</v>
      </c>
      <c r="I38" s="2" t="s">
        <v>47</v>
      </c>
      <c r="J38" s="2" t="s">
        <v>106</v>
      </c>
      <c r="K38" s="2" t="s">
        <v>195</v>
      </c>
      <c r="L38" s="2">
        <v>315</v>
      </c>
      <c r="M38" s="6"/>
    </row>
    <row r="39" spans="1:13" ht="11.25">
      <c r="A39" s="488"/>
      <c r="B39" s="2" t="s">
        <v>48</v>
      </c>
      <c r="C39" s="2" t="s">
        <v>63</v>
      </c>
      <c r="D39" s="2" t="s">
        <v>160</v>
      </c>
      <c r="E39" s="2">
        <v>420</v>
      </c>
      <c r="F39" s="6">
        <f>SUM(E38:E39)</f>
        <v>1048</v>
      </c>
      <c r="H39" s="488"/>
      <c r="I39" s="2"/>
      <c r="J39" s="2"/>
      <c r="K39" s="2"/>
      <c r="L39" s="2"/>
      <c r="M39" s="6">
        <f>SUM(L38:L39)</f>
        <v>315</v>
      </c>
    </row>
    <row r="40" spans="1:13" ht="11.25">
      <c r="A40" s="488" t="s">
        <v>16</v>
      </c>
      <c r="B40" s="2" t="s">
        <v>45</v>
      </c>
      <c r="C40" s="2" t="s">
        <v>73</v>
      </c>
      <c r="D40" s="2" t="s">
        <v>161</v>
      </c>
      <c r="E40" s="2">
        <v>517</v>
      </c>
      <c r="F40" s="6"/>
      <c r="H40" s="488" t="s">
        <v>18</v>
      </c>
      <c r="I40" s="2" t="s">
        <v>91</v>
      </c>
      <c r="J40" s="2" t="s">
        <v>105</v>
      </c>
      <c r="K40" s="2"/>
      <c r="L40" s="2"/>
      <c r="M40" s="6"/>
    </row>
    <row r="41" spans="1:13" ht="11.25">
      <c r="A41" s="488"/>
      <c r="B41" s="2" t="s">
        <v>49</v>
      </c>
      <c r="C41" s="2" t="s">
        <v>75</v>
      </c>
      <c r="D41" s="2" t="s">
        <v>162</v>
      </c>
      <c r="E41" s="2">
        <v>561</v>
      </c>
      <c r="F41" s="6">
        <f>SUM(E40:E41)</f>
        <v>1078</v>
      </c>
      <c r="H41" s="488"/>
      <c r="I41" s="2" t="s">
        <v>88</v>
      </c>
      <c r="J41" s="2" t="s">
        <v>101</v>
      </c>
      <c r="K41" s="2"/>
      <c r="L41" s="2"/>
      <c r="M41" s="6"/>
    </row>
    <row r="42" spans="1:13" ht="11.25">
      <c r="A42" s="488" t="s">
        <v>17</v>
      </c>
      <c r="B42" s="2" t="s">
        <v>43</v>
      </c>
      <c r="C42" s="2" t="s">
        <v>71</v>
      </c>
      <c r="D42" s="2" t="s">
        <v>163</v>
      </c>
      <c r="E42" s="2">
        <v>350</v>
      </c>
      <c r="F42" s="6"/>
      <c r="H42" s="488"/>
      <c r="I42" s="2" t="s">
        <v>82</v>
      </c>
      <c r="J42" s="2" t="s">
        <v>94</v>
      </c>
      <c r="K42" s="2"/>
      <c r="L42" s="2"/>
      <c r="M42" s="6"/>
    </row>
    <row r="43" spans="1:13" ht="11.25">
      <c r="A43" s="488"/>
      <c r="B43" s="2" t="s">
        <v>50</v>
      </c>
      <c r="C43" s="2" t="s">
        <v>76</v>
      </c>
      <c r="D43" s="2" t="s">
        <v>164</v>
      </c>
      <c r="E43" s="2">
        <v>237</v>
      </c>
      <c r="F43" s="6">
        <f>SUM(E42:E43)</f>
        <v>587</v>
      </c>
      <c r="H43" s="488"/>
      <c r="I43" s="2" t="s">
        <v>90</v>
      </c>
      <c r="J43" s="2" t="s">
        <v>108</v>
      </c>
      <c r="K43" s="2" t="s">
        <v>196</v>
      </c>
      <c r="L43" s="2">
        <v>792</v>
      </c>
      <c r="M43" s="6">
        <f>SUM(L43)</f>
        <v>792</v>
      </c>
    </row>
    <row r="44" spans="1:13" ht="11.25">
      <c r="A44" s="488" t="s">
        <v>18</v>
      </c>
      <c r="B44" s="2" t="s">
        <v>24</v>
      </c>
      <c r="C44" s="2" t="s">
        <v>52</v>
      </c>
      <c r="D44" s="2"/>
      <c r="E44" s="2"/>
      <c r="F44" s="6"/>
      <c r="H44" s="488" t="s">
        <v>19</v>
      </c>
      <c r="I44" s="2" t="s">
        <v>86</v>
      </c>
      <c r="J44" s="2" t="s">
        <v>98</v>
      </c>
      <c r="K44" s="2"/>
      <c r="L44" s="2"/>
      <c r="M44" s="6"/>
    </row>
    <row r="45" spans="1:13" ht="11.25">
      <c r="A45" s="488"/>
      <c r="B45" s="2" t="s">
        <v>25</v>
      </c>
      <c r="C45" s="2" t="s">
        <v>53</v>
      </c>
      <c r="E45" s="2"/>
      <c r="F45" s="6"/>
      <c r="H45" s="488"/>
      <c r="I45" s="1" t="s">
        <v>47</v>
      </c>
      <c r="J45" s="2" t="s">
        <v>106</v>
      </c>
      <c r="K45" s="2"/>
      <c r="L45" s="2"/>
      <c r="M45" s="6"/>
    </row>
    <row r="46" spans="1:13" ht="11.25">
      <c r="A46" s="488"/>
      <c r="B46" s="2" t="s">
        <v>41</v>
      </c>
      <c r="C46" s="2" t="s">
        <v>69</v>
      </c>
      <c r="D46" s="2"/>
      <c r="E46" s="2"/>
      <c r="F46" s="6"/>
      <c r="H46" s="488"/>
      <c r="I46" s="2" t="s">
        <v>84</v>
      </c>
      <c r="J46" s="2" t="s">
        <v>96</v>
      </c>
      <c r="K46" s="2"/>
      <c r="L46" s="2"/>
      <c r="M46" s="6"/>
    </row>
    <row r="47" spans="1:13" ht="12" thickBot="1">
      <c r="A47" s="488"/>
      <c r="B47" s="2" t="s">
        <v>27</v>
      </c>
      <c r="C47" s="2" t="s">
        <v>55</v>
      </c>
      <c r="D47" s="2" t="s">
        <v>165</v>
      </c>
      <c r="E47" s="2">
        <v>791</v>
      </c>
      <c r="F47" s="6">
        <f>SUM(E47)</f>
        <v>791</v>
      </c>
      <c r="H47" s="491"/>
      <c r="I47" s="7" t="s">
        <v>87</v>
      </c>
      <c r="J47" s="7" t="s">
        <v>100</v>
      </c>
      <c r="K47" s="7" t="s">
        <v>197</v>
      </c>
      <c r="L47" s="7">
        <v>640</v>
      </c>
      <c r="M47" s="8">
        <f>SUM(L47)</f>
        <v>640</v>
      </c>
    </row>
    <row r="48" spans="1:6" ht="12" thickBot="1">
      <c r="A48" s="488" t="s">
        <v>19</v>
      </c>
      <c r="B48" s="2" t="s">
        <v>28</v>
      </c>
      <c r="C48" s="2" t="s">
        <v>56</v>
      </c>
      <c r="D48" s="2"/>
      <c r="E48" s="2"/>
      <c r="F48" s="6"/>
    </row>
    <row r="49" spans="1:13" ht="12" thickBot="1">
      <c r="A49" s="488"/>
      <c r="B49" s="2" t="s">
        <v>42</v>
      </c>
      <c r="C49" s="2" t="s">
        <v>70</v>
      </c>
      <c r="D49" s="2"/>
      <c r="E49" s="2"/>
      <c r="F49" s="6"/>
      <c r="I49" s="2">
        <v>1</v>
      </c>
      <c r="J49" s="2" t="s">
        <v>120</v>
      </c>
      <c r="K49" s="2" t="s">
        <v>198</v>
      </c>
      <c r="M49" s="10">
        <f>SUM(M6:M47)</f>
        <v>16219</v>
      </c>
    </row>
    <row r="50" spans="1:11" ht="11.25">
      <c r="A50" s="488"/>
      <c r="B50" s="2" t="s">
        <v>43</v>
      </c>
      <c r="C50" s="2" t="s">
        <v>71</v>
      </c>
      <c r="D50" s="2"/>
      <c r="E50" s="2"/>
      <c r="F50" s="6"/>
      <c r="I50" s="2">
        <v>2</v>
      </c>
      <c r="J50" s="2" t="s">
        <v>113</v>
      </c>
      <c r="K50" s="2" t="s">
        <v>297</v>
      </c>
    </row>
    <row r="51" spans="1:11" ht="12" thickBot="1">
      <c r="A51" s="491"/>
      <c r="B51" s="7" t="s">
        <v>26</v>
      </c>
      <c r="C51" s="7" t="s">
        <v>54</v>
      </c>
      <c r="D51" s="7" t="s">
        <v>166</v>
      </c>
      <c r="E51" s="7">
        <v>714</v>
      </c>
      <c r="F51" s="8">
        <f>SUM(E51)</f>
        <v>714</v>
      </c>
      <c r="I51" s="2">
        <v>3</v>
      </c>
      <c r="J51" s="2" t="s">
        <v>167</v>
      </c>
      <c r="K51" s="2" t="s">
        <v>199</v>
      </c>
    </row>
    <row r="52" spans="6:11" ht="12" thickBot="1">
      <c r="F52" s="10">
        <f>SUM(F7:F51)</f>
        <v>22588</v>
      </c>
      <c r="I52" s="2">
        <v>4</v>
      </c>
      <c r="J52" s="2" t="s">
        <v>168</v>
      </c>
      <c r="K52" s="2" t="s">
        <v>200</v>
      </c>
    </row>
    <row r="53" spans="2:11" ht="11.25">
      <c r="B53" s="2">
        <v>1</v>
      </c>
      <c r="C53" s="2" t="s">
        <v>120</v>
      </c>
      <c r="D53" s="2" t="s">
        <v>205</v>
      </c>
      <c r="F53" s="11"/>
      <c r="I53" s="2">
        <v>5</v>
      </c>
      <c r="J53" s="2" t="s">
        <v>119</v>
      </c>
      <c r="K53" s="2" t="s">
        <v>201</v>
      </c>
    </row>
    <row r="54" spans="2:11" ht="11.25">
      <c r="B54" s="2">
        <v>2</v>
      </c>
      <c r="C54" s="2" t="s">
        <v>113</v>
      </c>
      <c r="D54" s="2" t="s">
        <v>206</v>
      </c>
      <c r="F54" s="11"/>
      <c r="I54" s="2">
        <v>6</v>
      </c>
      <c r="J54" s="2" t="s">
        <v>203</v>
      </c>
      <c r="K54" s="2" t="s">
        <v>202</v>
      </c>
    </row>
    <row r="55" spans="2:6" ht="11.25">
      <c r="B55" s="2">
        <v>3</v>
      </c>
      <c r="C55" s="2" t="s">
        <v>111</v>
      </c>
      <c r="D55" s="2" t="s">
        <v>207</v>
      </c>
      <c r="F55" s="11"/>
    </row>
    <row r="56" spans="2:6" ht="11.25">
      <c r="B56" s="2">
        <v>4</v>
      </c>
      <c r="C56" s="2" t="s">
        <v>167</v>
      </c>
      <c r="D56" s="2" t="s">
        <v>208</v>
      </c>
      <c r="F56" s="11"/>
    </row>
    <row r="57" spans="2:10" ht="11.25">
      <c r="B57" s="2">
        <v>5</v>
      </c>
      <c r="C57" s="2" t="s">
        <v>168</v>
      </c>
      <c r="D57" s="2" t="s">
        <v>204</v>
      </c>
      <c r="F57" s="11"/>
      <c r="I57" s="1" t="s">
        <v>2196</v>
      </c>
      <c r="J57" s="1" t="s">
        <v>2198</v>
      </c>
    </row>
    <row r="58" spans="2:6" ht="11.25">
      <c r="B58" s="2">
        <v>6</v>
      </c>
      <c r="C58" s="2" t="s">
        <v>118</v>
      </c>
      <c r="D58" s="2" t="s">
        <v>209</v>
      </c>
      <c r="F58" s="11"/>
    </row>
    <row r="59" spans="2:6" ht="11.25">
      <c r="B59" s="2">
        <v>7</v>
      </c>
      <c r="C59" s="2" t="s">
        <v>119</v>
      </c>
      <c r="D59" s="2" t="s">
        <v>210</v>
      </c>
      <c r="F59" s="9"/>
    </row>
    <row r="60" ht="4.5" customHeight="1" thickBot="1">
      <c r="F60" s="11"/>
    </row>
    <row r="61" spans="4:10" ht="11.25">
      <c r="D61" s="587" t="s">
        <v>110</v>
      </c>
      <c r="E61" s="588"/>
      <c r="F61" s="588"/>
      <c r="G61" s="588"/>
      <c r="H61" s="588"/>
      <c r="I61" s="588"/>
      <c r="J61" s="589"/>
    </row>
    <row r="62" spans="4:10" ht="12" thickBot="1">
      <c r="D62" s="590"/>
      <c r="E62" s="591"/>
      <c r="F62" s="591"/>
      <c r="G62" s="591"/>
      <c r="H62" s="591"/>
      <c r="I62" s="592"/>
      <c r="J62" s="593"/>
    </row>
    <row r="63" spans="2:11" ht="11.25">
      <c r="B63" s="584" t="s">
        <v>79</v>
      </c>
      <c r="C63" s="585"/>
      <c r="D63" s="580"/>
      <c r="I63" s="584" t="s">
        <v>109</v>
      </c>
      <c r="J63" s="585"/>
      <c r="K63" s="586"/>
    </row>
    <row r="64" spans="2:11" ht="12" thickBot="1">
      <c r="B64" s="581"/>
      <c r="C64" s="582"/>
      <c r="D64" s="583"/>
      <c r="I64" s="581"/>
      <c r="J64" s="582"/>
      <c r="K64" s="583"/>
    </row>
    <row r="65" spans="1:13" ht="11.25">
      <c r="A65" s="3"/>
      <c r="B65" s="4" t="s">
        <v>20</v>
      </c>
      <c r="C65" s="4" t="s">
        <v>21</v>
      </c>
      <c r="D65" s="4" t="s">
        <v>23</v>
      </c>
      <c r="E65" s="4" t="s">
        <v>22</v>
      </c>
      <c r="F65" s="5" t="s">
        <v>51</v>
      </c>
      <c r="H65" s="3"/>
      <c r="I65" s="4" t="s">
        <v>20</v>
      </c>
      <c r="J65" s="4" t="s">
        <v>21</v>
      </c>
      <c r="K65" s="4" t="s">
        <v>23</v>
      </c>
      <c r="L65" s="4" t="s">
        <v>22</v>
      </c>
      <c r="M65" s="5" t="s">
        <v>51</v>
      </c>
    </row>
    <row r="66" spans="1:13" ht="11.25">
      <c r="A66" s="488" t="s">
        <v>0</v>
      </c>
      <c r="B66" s="2" t="s">
        <v>25</v>
      </c>
      <c r="C66" s="2" t="s">
        <v>53</v>
      </c>
      <c r="D66" s="2" t="s">
        <v>222</v>
      </c>
      <c r="E66" s="2">
        <v>732</v>
      </c>
      <c r="F66" s="6"/>
      <c r="H66" s="488" t="s">
        <v>0</v>
      </c>
      <c r="I66" s="2" t="s">
        <v>82</v>
      </c>
      <c r="J66" s="2" t="s">
        <v>94</v>
      </c>
      <c r="K66" s="2" t="s">
        <v>261</v>
      </c>
      <c r="L66" s="2">
        <v>728</v>
      </c>
      <c r="M66" s="6"/>
    </row>
    <row r="67" spans="1:13" ht="11.25">
      <c r="A67" s="488"/>
      <c r="B67" s="2" t="s">
        <v>27</v>
      </c>
      <c r="C67" s="2" t="s">
        <v>55</v>
      </c>
      <c r="D67" s="2" t="s">
        <v>223</v>
      </c>
      <c r="E67" s="2">
        <v>644</v>
      </c>
      <c r="F67" s="6">
        <f>SUM(E66:E67)</f>
        <v>1376</v>
      </c>
      <c r="H67" s="488"/>
      <c r="I67" s="2" t="s">
        <v>39</v>
      </c>
      <c r="J67" s="2" t="s">
        <v>92</v>
      </c>
      <c r="K67" s="2" t="s">
        <v>262</v>
      </c>
      <c r="L67" s="2">
        <v>486</v>
      </c>
      <c r="M67" s="6">
        <f>SUM(L66:L67)</f>
        <v>1214</v>
      </c>
    </row>
    <row r="68" spans="1:13" ht="11.25">
      <c r="A68" s="488" t="s">
        <v>1</v>
      </c>
      <c r="B68" s="2" t="s">
        <v>24</v>
      </c>
      <c r="C68" s="2" t="s">
        <v>52</v>
      </c>
      <c r="D68" s="1" t="s">
        <v>225</v>
      </c>
      <c r="E68" s="2">
        <v>740</v>
      </c>
      <c r="F68" s="6"/>
      <c r="H68" s="488" t="s">
        <v>1</v>
      </c>
      <c r="I68" s="2" t="s">
        <v>90</v>
      </c>
      <c r="J68" s="2" t="s">
        <v>108</v>
      </c>
      <c r="K68" s="2" t="s">
        <v>263</v>
      </c>
      <c r="L68" s="2">
        <v>836</v>
      </c>
      <c r="M68" s="6"/>
    </row>
    <row r="69" spans="1:13" ht="11.25">
      <c r="A69" s="488"/>
      <c r="B69" s="32" t="s">
        <v>47</v>
      </c>
      <c r="C69" s="33" t="s">
        <v>54</v>
      </c>
      <c r="D69" s="2" t="s">
        <v>224</v>
      </c>
      <c r="E69" s="2">
        <v>412</v>
      </c>
      <c r="F69" s="6">
        <f>SUM(E68:E69)</f>
        <v>1152</v>
      </c>
      <c r="H69" s="488"/>
      <c r="I69" s="1" t="s">
        <v>220</v>
      </c>
      <c r="J69" s="1" t="s">
        <v>221</v>
      </c>
      <c r="K69" s="2" t="s">
        <v>264</v>
      </c>
      <c r="L69" s="2">
        <v>565</v>
      </c>
      <c r="M69" s="6">
        <f>SUM(L68:L69)</f>
        <v>1401</v>
      </c>
    </row>
    <row r="70" spans="1:13" ht="11.25">
      <c r="A70" s="488" t="s">
        <v>2</v>
      </c>
      <c r="B70" s="1" t="s">
        <v>248</v>
      </c>
      <c r="C70" s="1" t="s">
        <v>216</v>
      </c>
      <c r="D70" s="2" t="s">
        <v>226</v>
      </c>
      <c r="E70" s="2">
        <v>782</v>
      </c>
      <c r="F70" s="6"/>
      <c r="H70" s="488" t="s">
        <v>2</v>
      </c>
      <c r="I70" s="2" t="s">
        <v>84</v>
      </c>
      <c r="J70" s="2" t="s">
        <v>96</v>
      </c>
      <c r="K70" s="2" t="s">
        <v>265</v>
      </c>
      <c r="L70" s="2">
        <v>753</v>
      </c>
      <c r="M70" s="6"/>
    </row>
    <row r="71" spans="1:13" ht="11.25">
      <c r="A71" s="488"/>
      <c r="B71" s="2" t="s">
        <v>26</v>
      </c>
      <c r="C71" s="2" t="s">
        <v>54</v>
      </c>
      <c r="D71" s="2" t="s">
        <v>227</v>
      </c>
      <c r="E71" s="2">
        <v>539</v>
      </c>
      <c r="F71" s="6">
        <f>SUM(E70:E71)</f>
        <v>1321</v>
      </c>
      <c r="H71" s="488"/>
      <c r="I71" s="2" t="s">
        <v>85</v>
      </c>
      <c r="J71" s="2" t="s">
        <v>97</v>
      </c>
      <c r="K71" s="2" t="s">
        <v>266</v>
      </c>
      <c r="L71" s="2">
        <v>699</v>
      </c>
      <c r="M71" s="6">
        <f>SUM(L70:L71)</f>
        <v>1452</v>
      </c>
    </row>
    <row r="72" spans="1:13" ht="11.25">
      <c r="A72" s="488" t="s">
        <v>3</v>
      </c>
      <c r="B72" s="2" t="s">
        <v>28</v>
      </c>
      <c r="C72" s="2" t="s">
        <v>56</v>
      </c>
      <c r="D72" s="2" t="s">
        <v>228</v>
      </c>
      <c r="E72" s="2">
        <v>676</v>
      </c>
      <c r="F72" s="6"/>
      <c r="H72" s="488" t="s">
        <v>3</v>
      </c>
      <c r="I72" s="2" t="s">
        <v>86</v>
      </c>
      <c r="J72" s="2" t="s">
        <v>98</v>
      </c>
      <c r="K72" s="2" t="s">
        <v>267</v>
      </c>
      <c r="L72" s="2">
        <v>659</v>
      </c>
      <c r="M72" s="6"/>
    </row>
    <row r="73" spans="1:13" ht="11.25">
      <c r="A73" s="488"/>
      <c r="B73" s="2" t="s">
        <v>44</v>
      </c>
      <c r="C73" s="2" t="s">
        <v>69</v>
      </c>
      <c r="D73" s="2" t="s">
        <v>229</v>
      </c>
      <c r="E73" s="2">
        <v>526</v>
      </c>
      <c r="F73" s="6">
        <f>SUM(E72:E73)</f>
        <v>1202</v>
      </c>
      <c r="H73" s="488"/>
      <c r="I73" s="2" t="s">
        <v>81</v>
      </c>
      <c r="J73" s="2" t="s">
        <v>99</v>
      </c>
      <c r="K73" s="2" t="s">
        <v>268</v>
      </c>
      <c r="L73" s="2">
        <v>669</v>
      </c>
      <c r="M73" s="6">
        <f>SUM(L72:L73)</f>
        <v>1328</v>
      </c>
    </row>
    <row r="74" spans="1:13" ht="11.25">
      <c r="A74" s="488" t="s">
        <v>4</v>
      </c>
      <c r="B74" s="2" t="s">
        <v>30</v>
      </c>
      <c r="C74" s="2" t="s">
        <v>58</v>
      </c>
      <c r="D74" s="2" t="s">
        <v>230</v>
      </c>
      <c r="E74" s="2">
        <v>518</v>
      </c>
      <c r="F74" s="6"/>
      <c r="H74" s="488" t="s">
        <v>4</v>
      </c>
      <c r="I74" s="2" t="s">
        <v>88</v>
      </c>
      <c r="J74" s="2" t="s">
        <v>101</v>
      </c>
      <c r="K74" s="2" t="s">
        <v>269</v>
      </c>
      <c r="L74" s="2">
        <v>581</v>
      </c>
      <c r="M74" s="6"/>
    </row>
    <row r="75" spans="1:13" ht="11.25">
      <c r="A75" s="488"/>
      <c r="B75" s="2" t="s">
        <v>132</v>
      </c>
      <c r="C75" s="2" t="s">
        <v>131</v>
      </c>
      <c r="D75" s="2" t="s">
        <v>231</v>
      </c>
      <c r="E75" s="2">
        <v>482</v>
      </c>
      <c r="F75" s="6">
        <f>SUM(E74:E75)</f>
        <v>1000</v>
      </c>
      <c r="H75" s="488"/>
      <c r="I75" s="2" t="s">
        <v>89</v>
      </c>
      <c r="J75" s="2" t="s">
        <v>102</v>
      </c>
      <c r="K75" s="2" t="s">
        <v>270</v>
      </c>
      <c r="L75" s="2">
        <v>425</v>
      </c>
      <c r="M75" s="6">
        <f>SUM(L74:L75)</f>
        <v>1006</v>
      </c>
    </row>
    <row r="76" spans="1:13" ht="11.25">
      <c r="A76" s="488" t="s">
        <v>5</v>
      </c>
      <c r="B76" s="2" t="s">
        <v>36</v>
      </c>
      <c r="C76" s="2" t="s">
        <v>64</v>
      </c>
      <c r="D76" s="2" t="s">
        <v>232</v>
      </c>
      <c r="E76" s="2">
        <v>677</v>
      </c>
      <c r="F76" s="6"/>
      <c r="H76" s="488" t="s">
        <v>5</v>
      </c>
      <c r="I76" s="2" t="s">
        <v>87</v>
      </c>
      <c r="J76" s="2" t="s">
        <v>100</v>
      </c>
      <c r="K76" s="2" t="s">
        <v>271</v>
      </c>
      <c r="L76" s="2">
        <v>689</v>
      </c>
      <c r="M76" s="6"/>
    </row>
    <row r="77" spans="1:13" ht="11.25">
      <c r="A77" s="488"/>
      <c r="B77" s="1" t="s">
        <v>211</v>
      </c>
      <c r="C77" s="1" t="s">
        <v>212</v>
      </c>
      <c r="D77" s="2" t="s">
        <v>233</v>
      </c>
      <c r="E77" s="2">
        <v>633</v>
      </c>
      <c r="F77" s="6">
        <f>SUM(E76:E77)</f>
        <v>1310</v>
      </c>
      <c r="H77" s="488"/>
      <c r="I77" s="1" t="s">
        <v>218</v>
      </c>
      <c r="J77" s="1" t="s">
        <v>219</v>
      </c>
      <c r="K77" s="2" t="s">
        <v>272</v>
      </c>
      <c r="L77" s="2">
        <v>507</v>
      </c>
      <c r="M77" s="6">
        <f>SUM(L76:L77)</f>
        <v>1196</v>
      </c>
    </row>
    <row r="78" spans="1:13" ht="11.25">
      <c r="A78" s="488" t="s">
        <v>6</v>
      </c>
      <c r="B78" s="2" t="s">
        <v>37</v>
      </c>
      <c r="C78" s="2" t="s">
        <v>59</v>
      </c>
      <c r="D78" s="2" t="s">
        <v>234</v>
      </c>
      <c r="E78" s="2">
        <v>567</v>
      </c>
      <c r="F78" s="6"/>
      <c r="H78" s="488" t="s">
        <v>77</v>
      </c>
      <c r="I78" s="2" t="s">
        <v>46</v>
      </c>
      <c r="J78" s="2" t="s">
        <v>103</v>
      </c>
      <c r="K78" s="2" t="s">
        <v>273</v>
      </c>
      <c r="L78" s="2">
        <v>665</v>
      </c>
      <c r="M78" s="6"/>
    </row>
    <row r="79" spans="1:13" ht="11.25">
      <c r="A79" s="488"/>
      <c r="B79" s="1" t="s">
        <v>213</v>
      </c>
      <c r="C79" s="1" t="s">
        <v>214</v>
      </c>
      <c r="D79" s="2" t="s">
        <v>235</v>
      </c>
      <c r="E79" s="2">
        <v>479</v>
      </c>
      <c r="F79" s="6">
        <f>SUM(E78:E79)</f>
        <v>1046</v>
      </c>
      <c r="H79" s="488"/>
      <c r="I79" s="2" t="s">
        <v>49</v>
      </c>
      <c r="J79" s="2" t="s">
        <v>104</v>
      </c>
      <c r="K79" s="2" t="s">
        <v>274</v>
      </c>
      <c r="L79" s="2">
        <v>553</v>
      </c>
      <c r="M79" s="6">
        <f>SUM(L78:L79)</f>
        <v>1218</v>
      </c>
    </row>
    <row r="80" spans="1:13" ht="11.25">
      <c r="A80" s="488" t="s">
        <v>7</v>
      </c>
      <c r="B80" s="2" t="s">
        <v>38</v>
      </c>
      <c r="C80" s="2" t="s">
        <v>65</v>
      </c>
      <c r="D80" s="2" t="s">
        <v>236</v>
      </c>
      <c r="E80" s="2">
        <v>841</v>
      </c>
      <c r="F80" s="6"/>
      <c r="H80" s="488" t="s">
        <v>78</v>
      </c>
      <c r="I80" s="2" t="s">
        <v>91</v>
      </c>
      <c r="J80" s="2" t="s">
        <v>105</v>
      </c>
      <c r="K80" s="2" t="s">
        <v>275</v>
      </c>
      <c r="L80" s="2">
        <v>717</v>
      </c>
      <c r="M80" s="6"/>
    </row>
    <row r="81" spans="1:13" ht="11.25">
      <c r="A81" s="488"/>
      <c r="B81" s="2" t="s">
        <v>39</v>
      </c>
      <c r="C81" s="2" t="s">
        <v>66</v>
      </c>
      <c r="D81" s="2" t="s">
        <v>237</v>
      </c>
      <c r="E81" s="2">
        <v>716</v>
      </c>
      <c r="F81" s="6">
        <f>SUM(E80:E81)</f>
        <v>1557</v>
      </c>
      <c r="H81" s="488"/>
      <c r="I81" s="2" t="s">
        <v>47</v>
      </c>
      <c r="J81" s="2" t="s">
        <v>106</v>
      </c>
      <c r="K81" s="2" t="s">
        <v>276</v>
      </c>
      <c r="L81" s="2">
        <v>390</v>
      </c>
      <c r="M81" s="6">
        <f>SUM(L80:L81)</f>
        <v>1107</v>
      </c>
    </row>
    <row r="82" spans="1:13" ht="11.25">
      <c r="A82" s="488" t="s">
        <v>8</v>
      </c>
      <c r="B82" s="2" t="s">
        <v>40</v>
      </c>
      <c r="C82" s="2" t="s">
        <v>68</v>
      </c>
      <c r="D82" s="2" t="s">
        <v>238</v>
      </c>
      <c r="E82" s="2">
        <v>548</v>
      </c>
      <c r="F82" s="6"/>
      <c r="H82" s="488" t="s">
        <v>9</v>
      </c>
      <c r="I82" s="2" t="s">
        <v>83</v>
      </c>
      <c r="J82" s="2" t="s">
        <v>107</v>
      </c>
      <c r="K82" s="1" t="s">
        <v>277</v>
      </c>
      <c r="L82" s="1">
        <v>620</v>
      </c>
      <c r="M82" s="6"/>
    </row>
    <row r="83" spans="1:13" ht="11.25">
      <c r="A83" s="488"/>
      <c r="B83" s="2" t="s">
        <v>41</v>
      </c>
      <c r="C83" s="2" t="s">
        <v>69</v>
      </c>
      <c r="D83" s="2" t="s">
        <v>239</v>
      </c>
      <c r="E83" s="2">
        <v>499</v>
      </c>
      <c r="F83" s="6">
        <f>SUM(E82:E83)</f>
        <v>1047</v>
      </c>
      <c r="H83" s="488"/>
      <c r="I83" s="2" t="s">
        <v>83</v>
      </c>
      <c r="J83" s="2" t="s">
        <v>95</v>
      </c>
      <c r="K83" s="2" t="s">
        <v>278</v>
      </c>
      <c r="L83" s="2">
        <v>644</v>
      </c>
      <c r="M83" s="6">
        <f>SUM(L82:L83)</f>
        <v>1264</v>
      </c>
    </row>
    <row r="84" spans="1:13" ht="11.25">
      <c r="A84" s="488" t="s">
        <v>9</v>
      </c>
      <c r="B84" s="2" t="s">
        <v>42</v>
      </c>
      <c r="C84" s="2" t="s">
        <v>70</v>
      </c>
      <c r="D84" s="2" t="s">
        <v>240</v>
      </c>
      <c r="E84" s="2">
        <v>770</v>
      </c>
      <c r="F84" s="6"/>
      <c r="H84" s="488" t="s">
        <v>11</v>
      </c>
      <c r="I84" s="2" t="s">
        <v>85</v>
      </c>
      <c r="J84" s="2" t="s">
        <v>97</v>
      </c>
      <c r="K84" s="2" t="s">
        <v>184</v>
      </c>
      <c r="L84" s="2">
        <v>565</v>
      </c>
      <c r="M84" s="6"/>
    </row>
    <row r="85" spans="1:13" ht="11.25">
      <c r="A85" s="488"/>
      <c r="B85" s="2" t="s">
        <v>43</v>
      </c>
      <c r="C85" s="2" t="s">
        <v>71</v>
      </c>
      <c r="D85" s="2" t="s">
        <v>241</v>
      </c>
      <c r="E85" s="2">
        <v>774</v>
      </c>
      <c r="F85" s="6">
        <f>SUM(E84:E85)</f>
        <v>1544</v>
      </c>
      <c r="H85" s="488"/>
      <c r="I85" s="2" t="s">
        <v>81</v>
      </c>
      <c r="J85" s="2" t="s">
        <v>99</v>
      </c>
      <c r="K85" s="2" t="s">
        <v>279</v>
      </c>
      <c r="L85" s="2">
        <v>357</v>
      </c>
      <c r="M85" s="6">
        <f>SUM(L84:L85)</f>
        <v>922</v>
      </c>
    </row>
    <row r="86" spans="1:13" ht="11.25">
      <c r="A86" s="488" t="s">
        <v>10</v>
      </c>
      <c r="B86" s="2" t="s">
        <v>34</v>
      </c>
      <c r="C86" s="2" t="s">
        <v>62</v>
      </c>
      <c r="D86" s="2" t="s">
        <v>242</v>
      </c>
      <c r="E86" s="2">
        <v>932</v>
      </c>
      <c r="F86" s="6"/>
      <c r="H86" s="488" t="s">
        <v>12</v>
      </c>
      <c r="I86" s="2" t="s">
        <v>90</v>
      </c>
      <c r="J86" s="2" t="s">
        <v>108</v>
      </c>
      <c r="K86" s="1" t="s">
        <v>280</v>
      </c>
      <c r="L86" s="1">
        <v>587</v>
      </c>
      <c r="M86" s="6"/>
    </row>
    <row r="87" spans="1:13" ht="11.25">
      <c r="A87" s="488"/>
      <c r="B87" s="2" t="s">
        <v>33</v>
      </c>
      <c r="C87" s="2" t="s">
        <v>72</v>
      </c>
      <c r="D87" s="2" t="s">
        <v>243</v>
      </c>
      <c r="E87" s="2">
        <v>539</v>
      </c>
      <c r="F87" s="6">
        <f>SUM(E86:E87)</f>
        <v>1471</v>
      </c>
      <c r="H87" s="488"/>
      <c r="I87" s="2" t="s">
        <v>83</v>
      </c>
      <c r="J87" s="2" t="s">
        <v>95</v>
      </c>
      <c r="K87" s="2" t="s">
        <v>281</v>
      </c>
      <c r="L87" s="2">
        <v>501</v>
      </c>
      <c r="M87" s="6">
        <f>SUM(L86:L87)</f>
        <v>1088</v>
      </c>
    </row>
    <row r="88" spans="1:13" ht="11.25">
      <c r="A88" s="488" t="s">
        <v>11</v>
      </c>
      <c r="B88" s="2" t="s">
        <v>45</v>
      </c>
      <c r="C88" s="2" t="s">
        <v>73</v>
      </c>
      <c r="D88" s="2" t="s">
        <v>244</v>
      </c>
      <c r="E88" s="2">
        <v>585</v>
      </c>
      <c r="F88" s="6"/>
      <c r="H88" s="488" t="s">
        <v>13</v>
      </c>
      <c r="I88" s="2" t="s">
        <v>83</v>
      </c>
      <c r="J88" s="2" t="s">
        <v>107</v>
      </c>
      <c r="K88" s="2" t="s">
        <v>282</v>
      </c>
      <c r="L88" s="2">
        <v>620</v>
      </c>
      <c r="M88" s="6"/>
    </row>
    <row r="89" spans="1:13" ht="11.25">
      <c r="A89" s="488"/>
      <c r="B89" s="2" t="s">
        <v>46</v>
      </c>
      <c r="C89" s="2" t="s">
        <v>70</v>
      </c>
      <c r="D89" s="2" t="s">
        <v>151</v>
      </c>
      <c r="E89" s="2">
        <v>632</v>
      </c>
      <c r="F89" s="6">
        <f>SUM(E88:E89)</f>
        <v>1217</v>
      </c>
      <c r="H89" s="488"/>
      <c r="I89" s="2" t="s">
        <v>91</v>
      </c>
      <c r="J89" s="2" t="s">
        <v>105</v>
      </c>
      <c r="K89" s="2" t="s">
        <v>283</v>
      </c>
      <c r="L89" s="2">
        <v>587</v>
      </c>
      <c r="M89" s="6">
        <f>SUM(L88:L89)</f>
        <v>1207</v>
      </c>
    </row>
    <row r="90" spans="1:13" ht="11.25">
      <c r="A90" s="488" t="s">
        <v>12</v>
      </c>
      <c r="B90" s="2" t="s">
        <v>25</v>
      </c>
      <c r="C90" s="2" t="s">
        <v>53</v>
      </c>
      <c r="D90" s="2" t="s">
        <v>245</v>
      </c>
      <c r="E90" s="2">
        <v>720</v>
      </c>
      <c r="F90" s="6"/>
      <c r="H90" s="488" t="s">
        <v>67</v>
      </c>
      <c r="I90" s="2" t="s">
        <v>86</v>
      </c>
      <c r="J90" s="2" t="s">
        <v>98</v>
      </c>
      <c r="K90" s="2" t="s">
        <v>284</v>
      </c>
      <c r="L90" s="2">
        <v>160</v>
      </c>
      <c r="M90" s="6"/>
    </row>
    <row r="91" spans="1:13" ht="11.25">
      <c r="A91" s="488"/>
      <c r="B91" s="2" t="s">
        <v>26</v>
      </c>
      <c r="C91" s="2" t="s">
        <v>54</v>
      </c>
      <c r="D91" s="2" t="s">
        <v>246</v>
      </c>
      <c r="E91" s="2">
        <v>653</v>
      </c>
      <c r="F91" s="6">
        <f>SUM(E90:E91)</f>
        <v>1373</v>
      </c>
      <c r="H91" s="488"/>
      <c r="I91" s="1" t="s">
        <v>47</v>
      </c>
      <c r="J91" s="2" t="s">
        <v>106</v>
      </c>
      <c r="K91" s="2" t="s">
        <v>284</v>
      </c>
      <c r="L91" s="2">
        <v>160</v>
      </c>
      <c r="M91" s="6">
        <f>SUM(L90:L91)</f>
        <v>320</v>
      </c>
    </row>
    <row r="92" spans="1:13" ht="11.25">
      <c r="A92" s="488" t="s">
        <v>13</v>
      </c>
      <c r="B92" s="1" t="s">
        <v>248</v>
      </c>
      <c r="C92" s="1" t="s">
        <v>216</v>
      </c>
      <c r="D92" s="2" t="s">
        <v>247</v>
      </c>
      <c r="E92" s="2">
        <v>462</v>
      </c>
      <c r="F92" s="6"/>
      <c r="H92" s="488" t="s">
        <v>14</v>
      </c>
      <c r="I92" s="2" t="s">
        <v>81</v>
      </c>
      <c r="J92" s="2" t="s">
        <v>93</v>
      </c>
      <c r="K92" s="2" t="s">
        <v>285</v>
      </c>
      <c r="L92" s="2">
        <v>460</v>
      </c>
      <c r="M92" s="6"/>
    </row>
    <row r="93" spans="1:13" ht="11.25">
      <c r="A93" s="488"/>
      <c r="B93" s="2" t="s">
        <v>42</v>
      </c>
      <c r="C93" s="2" t="s">
        <v>70</v>
      </c>
      <c r="D93" s="2" t="s">
        <v>249</v>
      </c>
      <c r="E93" s="2">
        <v>629</v>
      </c>
      <c r="F93" s="6">
        <f>SUM(E92:E93)</f>
        <v>1091</v>
      </c>
      <c r="H93" s="488"/>
      <c r="I93" s="2" t="s">
        <v>82</v>
      </c>
      <c r="J93" s="2" t="s">
        <v>94</v>
      </c>
      <c r="K93" s="2" t="s">
        <v>286</v>
      </c>
      <c r="L93" s="2">
        <v>415</v>
      </c>
      <c r="M93" s="6">
        <f>SUM(L92:L93)</f>
        <v>875</v>
      </c>
    </row>
    <row r="94" spans="1:13" ht="11.25">
      <c r="A94" s="488" t="s">
        <v>67</v>
      </c>
      <c r="B94" s="2" t="s">
        <v>40</v>
      </c>
      <c r="C94" s="2" t="s">
        <v>68</v>
      </c>
      <c r="D94" s="2" t="s">
        <v>143</v>
      </c>
      <c r="E94" s="2">
        <v>623</v>
      </c>
      <c r="F94" s="6"/>
      <c r="H94" s="488" t="s">
        <v>15</v>
      </c>
      <c r="I94" s="2" t="s">
        <v>84</v>
      </c>
      <c r="J94" s="2" t="s">
        <v>96</v>
      </c>
      <c r="K94" s="2" t="s">
        <v>287</v>
      </c>
      <c r="L94" s="2">
        <v>391</v>
      </c>
      <c r="M94" s="6"/>
    </row>
    <row r="95" spans="1:13" ht="11.25">
      <c r="A95" s="488"/>
      <c r="B95" s="2" t="s">
        <v>40</v>
      </c>
      <c r="C95" s="2" t="s">
        <v>74</v>
      </c>
      <c r="D95" s="2" t="s">
        <v>144</v>
      </c>
      <c r="E95" s="2">
        <v>513</v>
      </c>
      <c r="F95" s="6">
        <f>SUM(E94:E95)</f>
        <v>1136</v>
      </c>
      <c r="H95" s="488"/>
      <c r="I95" s="2" t="s">
        <v>88</v>
      </c>
      <c r="J95" s="2" t="s">
        <v>101</v>
      </c>
      <c r="K95" s="2" t="s">
        <v>288</v>
      </c>
      <c r="L95" s="2">
        <v>315</v>
      </c>
      <c r="M95" s="6">
        <f>SUM(L94:L95)</f>
        <v>706</v>
      </c>
    </row>
    <row r="96" spans="1:13" ht="11.25">
      <c r="A96" s="488" t="s">
        <v>14</v>
      </c>
      <c r="B96" s="2" t="s">
        <v>46</v>
      </c>
      <c r="C96" s="2" t="s">
        <v>70</v>
      </c>
      <c r="D96" s="2" t="s">
        <v>250</v>
      </c>
      <c r="E96" s="2">
        <v>457</v>
      </c>
      <c r="F96" s="6"/>
      <c r="H96" s="488" t="s">
        <v>16</v>
      </c>
      <c r="I96" s="2" t="s">
        <v>39</v>
      </c>
      <c r="J96" s="2" t="s">
        <v>92</v>
      </c>
      <c r="K96" s="2" t="s">
        <v>254</v>
      </c>
      <c r="L96" s="2">
        <v>424</v>
      </c>
      <c r="M96" s="6"/>
    </row>
    <row r="97" spans="1:13" ht="11.25">
      <c r="A97" s="488"/>
      <c r="B97" s="2" t="s">
        <v>24</v>
      </c>
      <c r="C97" s="2" t="s">
        <v>52</v>
      </c>
      <c r="D97" s="2" t="s">
        <v>251</v>
      </c>
      <c r="E97" s="2">
        <v>407</v>
      </c>
      <c r="F97" s="6">
        <f>SUM(E96:E97)</f>
        <v>864</v>
      </c>
      <c r="H97" s="488"/>
      <c r="I97" s="2" t="s">
        <v>87</v>
      </c>
      <c r="J97" s="2" t="s">
        <v>100</v>
      </c>
      <c r="K97" s="2" t="s">
        <v>289</v>
      </c>
      <c r="L97" s="2">
        <v>244</v>
      </c>
      <c r="M97" s="6">
        <f>SUM(L96:L97)</f>
        <v>668</v>
      </c>
    </row>
    <row r="98" spans="1:13" ht="11.25">
      <c r="A98" s="488" t="s">
        <v>15</v>
      </c>
      <c r="B98" s="1" t="s">
        <v>252</v>
      </c>
      <c r="C98" s="1" t="s">
        <v>217</v>
      </c>
      <c r="D98" s="2" t="s">
        <v>253</v>
      </c>
      <c r="E98" s="2">
        <v>622</v>
      </c>
      <c r="F98" s="6"/>
      <c r="H98" s="488" t="s">
        <v>17</v>
      </c>
      <c r="I98" s="2" t="s">
        <v>49</v>
      </c>
      <c r="J98" s="2" t="s">
        <v>104</v>
      </c>
      <c r="K98" s="2" t="s">
        <v>290</v>
      </c>
      <c r="L98" s="2">
        <v>139</v>
      </c>
      <c r="M98" s="6"/>
    </row>
    <row r="99" spans="1:13" ht="11.25">
      <c r="A99" s="488"/>
      <c r="B99" s="2" t="s">
        <v>48</v>
      </c>
      <c r="C99" s="2" t="s">
        <v>63</v>
      </c>
      <c r="D99" s="2" t="s">
        <v>254</v>
      </c>
      <c r="E99" s="2">
        <v>423</v>
      </c>
      <c r="F99" s="6">
        <f>SUM(E98:E99)</f>
        <v>1045</v>
      </c>
      <c r="H99" s="488"/>
      <c r="I99" s="1" t="s">
        <v>220</v>
      </c>
      <c r="J99" s="1" t="s">
        <v>221</v>
      </c>
      <c r="K99" s="2" t="s">
        <v>291</v>
      </c>
      <c r="L99" s="2">
        <v>366</v>
      </c>
      <c r="M99" s="6">
        <f>SUM(L98:L99)</f>
        <v>505</v>
      </c>
    </row>
    <row r="100" spans="1:13" ht="11.25">
      <c r="A100" s="488" t="s">
        <v>16</v>
      </c>
      <c r="B100" s="2" t="s">
        <v>45</v>
      </c>
      <c r="C100" s="2" t="s">
        <v>73</v>
      </c>
      <c r="D100" s="2" t="s">
        <v>255</v>
      </c>
      <c r="E100" s="2">
        <v>474</v>
      </c>
      <c r="F100" s="6"/>
      <c r="H100" s="488" t="s">
        <v>18</v>
      </c>
      <c r="I100" s="2" t="s">
        <v>91</v>
      </c>
      <c r="J100" s="2" t="s">
        <v>105</v>
      </c>
      <c r="K100" s="2"/>
      <c r="L100" s="2"/>
      <c r="M100" s="6"/>
    </row>
    <row r="101" spans="1:13" ht="11.25">
      <c r="A101" s="488"/>
      <c r="B101" s="2" t="s">
        <v>49</v>
      </c>
      <c r="C101" s="2" t="s">
        <v>75</v>
      </c>
      <c r="D101" s="2" t="s">
        <v>256</v>
      </c>
      <c r="E101" s="2">
        <v>499</v>
      </c>
      <c r="F101" s="6">
        <f>SUM(E100:E101)</f>
        <v>973</v>
      </c>
      <c r="H101" s="488"/>
      <c r="I101" s="2" t="s">
        <v>83</v>
      </c>
      <c r="J101" s="2" t="s">
        <v>95</v>
      </c>
      <c r="K101" s="2"/>
      <c r="L101" s="2"/>
      <c r="M101" s="6"/>
    </row>
    <row r="102" spans="1:13" ht="11.25">
      <c r="A102" s="488" t="s">
        <v>17</v>
      </c>
      <c r="B102" s="2" t="s">
        <v>47</v>
      </c>
      <c r="C102" s="2" t="s">
        <v>54</v>
      </c>
      <c r="D102" s="2" t="s">
        <v>257</v>
      </c>
      <c r="E102" s="2">
        <v>525</v>
      </c>
      <c r="F102" s="6"/>
      <c r="H102" s="488"/>
      <c r="I102" s="2" t="s">
        <v>82</v>
      </c>
      <c r="J102" s="2" t="s">
        <v>94</v>
      </c>
      <c r="K102" s="2"/>
      <c r="L102" s="2"/>
      <c r="M102" s="6"/>
    </row>
    <row r="103" spans="1:13" ht="11.25">
      <c r="A103" s="488"/>
      <c r="B103" s="2" t="s">
        <v>43</v>
      </c>
      <c r="C103" s="2" t="s">
        <v>71</v>
      </c>
      <c r="D103" s="2" t="s">
        <v>258</v>
      </c>
      <c r="E103" s="2">
        <v>346</v>
      </c>
      <c r="F103" s="6">
        <f>SUM(E102:E103)</f>
        <v>871</v>
      </c>
      <c r="H103" s="488"/>
      <c r="I103" s="2" t="s">
        <v>90</v>
      </c>
      <c r="J103" s="2" t="s">
        <v>108</v>
      </c>
      <c r="K103" s="2" t="s">
        <v>292</v>
      </c>
      <c r="L103" s="2">
        <v>766</v>
      </c>
      <c r="M103" s="6">
        <f>SUM(L103)</f>
        <v>766</v>
      </c>
    </row>
    <row r="104" spans="1:13" ht="11.25">
      <c r="A104" s="488" t="s">
        <v>18</v>
      </c>
      <c r="B104" s="2" t="s">
        <v>24</v>
      </c>
      <c r="C104" s="2" t="s">
        <v>52</v>
      </c>
      <c r="D104" s="2"/>
      <c r="E104" s="2"/>
      <c r="F104" s="6"/>
      <c r="H104" s="488" t="s">
        <v>19</v>
      </c>
      <c r="I104" s="2" t="s">
        <v>86</v>
      </c>
      <c r="J104" s="2" t="s">
        <v>98</v>
      </c>
      <c r="K104" s="2"/>
      <c r="L104" s="2"/>
      <c r="M104" s="6"/>
    </row>
    <row r="105" spans="1:13" ht="11.25">
      <c r="A105" s="488"/>
      <c r="B105" s="2" t="s">
        <v>25</v>
      </c>
      <c r="C105" s="2" t="s">
        <v>53</v>
      </c>
      <c r="D105" s="2"/>
      <c r="E105" s="2"/>
      <c r="F105" s="6"/>
      <c r="H105" s="488"/>
      <c r="I105" s="2" t="s">
        <v>84</v>
      </c>
      <c r="J105" s="2" t="s">
        <v>96</v>
      </c>
      <c r="K105" s="2"/>
      <c r="L105" s="2"/>
      <c r="M105" s="6"/>
    </row>
    <row r="106" spans="1:13" ht="11.25">
      <c r="A106" s="488"/>
      <c r="B106" s="2" t="s">
        <v>41</v>
      </c>
      <c r="C106" s="2" t="s">
        <v>69</v>
      </c>
      <c r="F106" s="6"/>
      <c r="H106" s="488"/>
      <c r="I106" s="2" t="s">
        <v>85</v>
      </c>
      <c r="J106" s="2" t="s">
        <v>97</v>
      </c>
      <c r="K106" s="2"/>
      <c r="L106" s="2"/>
      <c r="M106" s="6"/>
    </row>
    <row r="107" spans="1:13" ht="12" thickBot="1">
      <c r="A107" s="488"/>
      <c r="B107" s="2" t="s">
        <v>27</v>
      </c>
      <c r="C107" s="2" t="s">
        <v>55</v>
      </c>
      <c r="D107" s="2" t="s">
        <v>259</v>
      </c>
      <c r="E107" s="2">
        <v>779</v>
      </c>
      <c r="F107" s="6">
        <f>SUM(E107)</f>
        <v>779</v>
      </c>
      <c r="H107" s="491"/>
      <c r="I107" s="7" t="s">
        <v>87</v>
      </c>
      <c r="J107" s="7" t="s">
        <v>100</v>
      </c>
      <c r="K107" s="7" t="s">
        <v>293</v>
      </c>
      <c r="L107" s="7">
        <v>726</v>
      </c>
      <c r="M107" s="8">
        <f>SUM(L107)</f>
        <v>726</v>
      </c>
    </row>
    <row r="108" spans="1:6" ht="12" thickBot="1">
      <c r="A108" s="488" t="s">
        <v>19</v>
      </c>
      <c r="B108" s="1" t="s">
        <v>215</v>
      </c>
      <c r="C108" s="1" t="s">
        <v>216</v>
      </c>
      <c r="D108" s="2"/>
      <c r="E108" s="2"/>
      <c r="F108" s="6"/>
    </row>
    <row r="109" spans="1:13" ht="12" thickBot="1">
      <c r="A109" s="488"/>
      <c r="B109" s="2" t="s">
        <v>42</v>
      </c>
      <c r="C109" s="2" t="s">
        <v>70</v>
      </c>
      <c r="D109" s="2"/>
      <c r="E109" s="2"/>
      <c r="F109" s="6"/>
      <c r="M109" s="10">
        <f>SUM(M66:M107)</f>
        <v>18969</v>
      </c>
    </row>
    <row r="110" spans="1:11" ht="11.25">
      <c r="A110" s="488"/>
      <c r="B110" s="2" t="s">
        <v>43</v>
      </c>
      <c r="C110" s="2" t="s">
        <v>71</v>
      </c>
      <c r="D110" s="2"/>
      <c r="E110" s="2"/>
      <c r="F110" s="6"/>
      <c r="I110" s="2">
        <v>1</v>
      </c>
      <c r="J110" s="2" t="s">
        <v>167</v>
      </c>
      <c r="K110" s="2" t="s">
        <v>296</v>
      </c>
    </row>
    <row r="111" spans="1:11" ht="12" thickBot="1">
      <c r="A111" s="491"/>
      <c r="B111" s="2" t="s">
        <v>34</v>
      </c>
      <c r="C111" s="2" t="s">
        <v>62</v>
      </c>
      <c r="D111" s="7" t="s">
        <v>260</v>
      </c>
      <c r="E111" s="7">
        <v>750</v>
      </c>
      <c r="F111" s="8">
        <f>SUM(E111)</f>
        <v>750</v>
      </c>
      <c r="I111" s="2">
        <v>2</v>
      </c>
      <c r="J111" s="2" t="s">
        <v>113</v>
      </c>
      <c r="K111" s="2" t="s">
        <v>298</v>
      </c>
    </row>
    <row r="112" spans="6:11" ht="12" thickBot="1">
      <c r="F112" s="10">
        <f>SUM(F67:F111)</f>
        <v>24125</v>
      </c>
      <c r="I112" s="2">
        <v>3</v>
      </c>
      <c r="J112" s="2" t="s">
        <v>119</v>
      </c>
      <c r="K112" s="2" t="s">
        <v>299</v>
      </c>
    </row>
    <row r="113" spans="2:11" ht="11.25">
      <c r="B113" s="2">
        <v>1</v>
      </c>
      <c r="C113" s="2" t="s">
        <v>111</v>
      </c>
      <c r="D113" s="2" t="s">
        <v>305</v>
      </c>
      <c r="I113" s="2">
        <v>4</v>
      </c>
      <c r="J113" s="2" t="s">
        <v>115</v>
      </c>
      <c r="K113" s="2" t="s">
        <v>300</v>
      </c>
    </row>
    <row r="114" spans="2:11" ht="11.25">
      <c r="B114" s="2">
        <v>2</v>
      </c>
      <c r="C114" s="2" t="s">
        <v>113</v>
      </c>
      <c r="D114" s="2" t="s">
        <v>306</v>
      </c>
      <c r="I114" s="2">
        <v>5</v>
      </c>
      <c r="J114" s="2" t="s">
        <v>168</v>
      </c>
      <c r="K114" s="2" t="s">
        <v>301</v>
      </c>
    </row>
    <row r="115" spans="2:11" ht="11.25">
      <c r="B115" s="2">
        <v>3</v>
      </c>
      <c r="C115" s="2" t="s">
        <v>167</v>
      </c>
      <c r="D115" s="2" t="s">
        <v>307</v>
      </c>
      <c r="I115" s="2">
        <v>6</v>
      </c>
      <c r="J115" s="2" t="s">
        <v>294</v>
      </c>
      <c r="K115" s="2" t="s">
        <v>302</v>
      </c>
    </row>
    <row r="116" spans="2:11" ht="11.25">
      <c r="B116" s="2">
        <v>4</v>
      </c>
      <c r="C116" s="2" t="s">
        <v>115</v>
      </c>
      <c r="D116" s="2" t="s">
        <v>207</v>
      </c>
      <c r="I116" s="2">
        <v>7</v>
      </c>
      <c r="J116" s="2" t="s">
        <v>295</v>
      </c>
      <c r="K116" s="2" t="s">
        <v>303</v>
      </c>
    </row>
    <row r="117" spans="2:11" ht="11.25">
      <c r="B117" s="2">
        <v>5</v>
      </c>
      <c r="C117" s="2" t="s">
        <v>168</v>
      </c>
      <c r="D117" s="2" t="s">
        <v>308</v>
      </c>
      <c r="I117" s="2">
        <v>8</v>
      </c>
      <c r="J117" s="2" t="s">
        <v>122</v>
      </c>
      <c r="K117" s="2" t="s">
        <v>304</v>
      </c>
    </row>
    <row r="118" spans="2:4" ht="11.25">
      <c r="B118" s="2">
        <v>6</v>
      </c>
      <c r="C118" s="2" t="s">
        <v>119</v>
      </c>
      <c r="D118" s="2" t="s">
        <v>309</v>
      </c>
    </row>
    <row r="119" spans="2:10" ht="11.25">
      <c r="B119" s="2">
        <v>7</v>
      </c>
      <c r="C119" s="2" t="s">
        <v>118</v>
      </c>
      <c r="D119" s="2" t="s">
        <v>310</v>
      </c>
      <c r="I119" s="1" t="s">
        <v>2196</v>
      </c>
      <c r="J119" s="1" t="s">
        <v>2197</v>
      </c>
    </row>
    <row r="120" spans="2:4" ht="11.25">
      <c r="B120" s="2">
        <v>8</v>
      </c>
      <c r="C120" s="2" t="s">
        <v>294</v>
      </c>
      <c r="D120" s="2" t="s">
        <v>311</v>
      </c>
    </row>
  </sheetData>
  <sheetProtection/>
  <mergeCells count="86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2:A33"/>
    <mergeCell ref="A34:A35"/>
    <mergeCell ref="A30:A31"/>
    <mergeCell ref="H6:H7"/>
    <mergeCell ref="H8:H9"/>
    <mergeCell ref="H10:H11"/>
    <mergeCell ref="H12:H13"/>
    <mergeCell ref="H14:H15"/>
    <mergeCell ref="H16:H17"/>
    <mergeCell ref="H18:H19"/>
    <mergeCell ref="A36:A37"/>
    <mergeCell ref="A38:A39"/>
    <mergeCell ref="A40:A41"/>
    <mergeCell ref="A42:A43"/>
    <mergeCell ref="A44:A47"/>
    <mergeCell ref="A48:A51"/>
    <mergeCell ref="H28:H29"/>
    <mergeCell ref="H30:H31"/>
    <mergeCell ref="H32:H33"/>
    <mergeCell ref="H34:H35"/>
    <mergeCell ref="H36:H37"/>
    <mergeCell ref="H38:H39"/>
    <mergeCell ref="H40:H43"/>
    <mergeCell ref="H44:H47"/>
    <mergeCell ref="B3:D4"/>
    <mergeCell ref="D1:J2"/>
    <mergeCell ref="I3:K4"/>
    <mergeCell ref="D61:J62"/>
    <mergeCell ref="H24:H25"/>
    <mergeCell ref="H26:H27"/>
    <mergeCell ref="H20:H21"/>
    <mergeCell ref="H22:H23"/>
    <mergeCell ref="B63:D64"/>
    <mergeCell ref="I63:K64"/>
    <mergeCell ref="A66:A67"/>
    <mergeCell ref="H66:H67"/>
    <mergeCell ref="A68:A69"/>
    <mergeCell ref="H68:H69"/>
    <mergeCell ref="A70:A71"/>
    <mergeCell ref="H70:H71"/>
    <mergeCell ref="A72:A73"/>
    <mergeCell ref="H72:H73"/>
    <mergeCell ref="A74:A75"/>
    <mergeCell ref="H74:H75"/>
    <mergeCell ref="A76:A77"/>
    <mergeCell ref="H76:H77"/>
    <mergeCell ref="A78:A79"/>
    <mergeCell ref="H78:H79"/>
    <mergeCell ref="A80:A81"/>
    <mergeCell ref="H80:H81"/>
    <mergeCell ref="A82:A83"/>
    <mergeCell ref="H82:H83"/>
    <mergeCell ref="A84:A85"/>
    <mergeCell ref="H84:H85"/>
    <mergeCell ref="A86:A87"/>
    <mergeCell ref="H86:H87"/>
    <mergeCell ref="A88:A89"/>
    <mergeCell ref="H88:H89"/>
    <mergeCell ref="A90:A91"/>
    <mergeCell ref="H90:H91"/>
    <mergeCell ref="A92:A93"/>
    <mergeCell ref="H92:H93"/>
    <mergeCell ref="A94:A95"/>
    <mergeCell ref="H94:H95"/>
    <mergeCell ref="A96:A97"/>
    <mergeCell ref="H96:H97"/>
    <mergeCell ref="A98:A99"/>
    <mergeCell ref="H98:H99"/>
    <mergeCell ref="A108:A111"/>
    <mergeCell ref="A100:A101"/>
    <mergeCell ref="H100:H103"/>
    <mergeCell ref="A102:A103"/>
    <mergeCell ref="A104:A107"/>
    <mergeCell ref="H104:H107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85">
      <selection activeCell="G108" sqref="G108:I113"/>
    </sheetView>
  </sheetViews>
  <sheetFormatPr defaultColWidth="11.421875" defaultRowHeight="12.75"/>
  <cols>
    <col min="1" max="1" width="11.421875" style="351" customWidth="1"/>
    <col min="2" max="2" width="16.7109375" style="351" bestFit="1" customWidth="1"/>
    <col min="3" max="3" width="11.421875" style="351" customWidth="1"/>
    <col min="4" max="4" width="11.421875" style="430" customWidth="1"/>
    <col min="5" max="5" width="11.421875" style="433" customWidth="1"/>
    <col min="6" max="7" width="11.421875" style="351" customWidth="1"/>
    <col min="8" max="8" width="19.140625" style="420" bestFit="1" customWidth="1"/>
    <col min="9" max="9" width="11.421875" style="420" customWidth="1"/>
    <col min="10" max="13" width="11.421875" style="351" customWidth="1"/>
    <col min="14" max="14" width="18.57421875" style="351" bestFit="1" customWidth="1"/>
    <col min="15" max="15" width="9.28125" style="351" bestFit="1" customWidth="1"/>
    <col min="16" max="16" width="6.57421875" style="351" bestFit="1" customWidth="1"/>
    <col min="17" max="17" width="7.140625" style="351" bestFit="1" customWidth="1"/>
    <col min="18" max="18" width="16.421875" style="351" bestFit="1" customWidth="1"/>
    <col min="19" max="16384" width="11.421875" style="351" customWidth="1"/>
  </cols>
  <sheetData>
    <row r="1" spans="1:12" ht="9">
      <c r="A1" s="476" t="s">
        <v>3090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8"/>
    </row>
    <row r="2" spans="1:12" ht="9.75" thickBo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1"/>
    </row>
    <row r="3" spans="1:12" ht="9">
      <c r="A3" s="456" t="s">
        <v>79</v>
      </c>
      <c r="B3" s="457"/>
      <c r="C3" s="457"/>
      <c r="D3" s="457"/>
      <c r="E3" s="457"/>
      <c r="F3" s="458"/>
      <c r="G3" s="466" t="s">
        <v>109</v>
      </c>
      <c r="H3" s="467"/>
      <c r="I3" s="467"/>
      <c r="J3" s="467"/>
      <c r="K3" s="467"/>
      <c r="L3" s="468"/>
    </row>
    <row r="4" spans="1:12" ht="9.75" thickBot="1">
      <c r="A4" s="459"/>
      <c r="B4" s="460"/>
      <c r="C4" s="460"/>
      <c r="D4" s="460"/>
      <c r="E4" s="460"/>
      <c r="F4" s="461"/>
      <c r="G4" s="469"/>
      <c r="H4" s="470"/>
      <c r="I4" s="470"/>
      <c r="J4" s="470"/>
      <c r="K4" s="470"/>
      <c r="L4" s="471"/>
    </row>
    <row r="5" spans="1:12" ht="9.75" thickBot="1">
      <c r="A5" s="352"/>
      <c r="B5" s="353" t="s">
        <v>20</v>
      </c>
      <c r="C5" s="354" t="s">
        <v>21</v>
      </c>
      <c r="D5" s="355" t="s">
        <v>23</v>
      </c>
      <c r="E5" s="356" t="s">
        <v>22</v>
      </c>
      <c r="F5" s="354" t="s">
        <v>51</v>
      </c>
      <c r="G5" s="357"/>
      <c r="H5" s="415" t="s">
        <v>20</v>
      </c>
      <c r="I5" s="415" t="s">
        <v>21</v>
      </c>
      <c r="J5" s="358" t="s">
        <v>23</v>
      </c>
      <c r="K5" s="358" t="s">
        <v>22</v>
      </c>
      <c r="L5" s="359" t="s">
        <v>51</v>
      </c>
    </row>
    <row r="6" spans="1:12" ht="9">
      <c r="A6" s="462" t="s">
        <v>0</v>
      </c>
      <c r="B6" s="360" t="s">
        <v>3005</v>
      </c>
      <c r="C6" s="361" t="s">
        <v>3006</v>
      </c>
      <c r="D6" s="427" t="s">
        <v>1757</v>
      </c>
      <c r="E6" s="363">
        <v>613</v>
      </c>
      <c r="F6" s="364"/>
      <c r="G6" s="472" t="s">
        <v>0</v>
      </c>
      <c r="H6" s="365" t="s">
        <v>3051</v>
      </c>
      <c r="I6" s="366" t="s">
        <v>3052</v>
      </c>
      <c r="J6" s="362" t="s">
        <v>3056</v>
      </c>
      <c r="K6" s="363">
        <v>519</v>
      </c>
      <c r="L6" s="364"/>
    </row>
    <row r="7" spans="1:12" ht="9.75" thickBot="1">
      <c r="A7" s="463"/>
      <c r="B7" s="367" t="s">
        <v>3007</v>
      </c>
      <c r="C7" s="368" t="s">
        <v>2356</v>
      </c>
      <c r="D7" s="428" t="s">
        <v>3008</v>
      </c>
      <c r="E7" s="370">
        <v>472</v>
      </c>
      <c r="F7" s="371">
        <f>SUM(E6:E7)</f>
        <v>1085</v>
      </c>
      <c r="G7" s="462"/>
      <c r="H7" s="372" t="s">
        <v>3053</v>
      </c>
      <c r="I7" s="373" t="s">
        <v>1723</v>
      </c>
      <c r="J7" s="369" t="s">
        <v>3057</v>
      </c>
      <c r="K7" s="370">
        <v>500</v>
      </c>
      <c r="L7" s="371">
        <f>SUM(K6:K7)</f>
        <v>1019</v>
      </c>
    </row>
    <row r="8" spans="1:12" ht="9">
      <c r="A8" s="463" t="s">
        <v>1</v>
      </c>
      <c r="B8" s="367" t="s">
        <v>2508</v>
      </c>
      <c r="C8" s="368" t="s">
        <v>2507</v>
      </c>
      <c r="D8" s="428" t="s">
        <v>3009</v>
      </c>
      <c r="E8" s="370">
        <v>565</v>
      </c>
      <c r="F8" s="371"/>
      <c r="G8" s="473" t="s">
        <v>1</v>
      </c>
      <c r="H8" s="374" t="s">
        <v>1957</v>
      </c>
      <c r="I8" s="375" t="s">
        <v>2719</v>
      </c>
      <c r="J8" s="369" t="s">
        <v>3058</v>
      </c>
      <c r="K8" s="370">
        <v>620</v>
      </c>
      <c r="L8" s="371"/>
    </row>
    <row r="9" spans="1:12" ht="9">
      <c r="A9" s="463"/>
      <c r="B9" s="367" t="s">
        <v>3011</v>
      </c>
      <c r="C9" s="368" t="s">
        <v>3012</v>
      </c>
      <c r="D9" s="428" t="s">
        <v>3010</v>
      </c>
      <c r="E9" s="370">
        <v>455</v>
      </c>
      <c r="F9" s="371">
        <f>SUM(E8:E9)</f>
        <v>1020</v>
      </c>
      <c r="G9" s="462"/>
      <c r="H9" s="376" t="s">
        <v>2889</v>
      </c>
      <c r="I9" s="377" t="s">
        <v>2127</v>
      </c>
      <c r="J9" s="369" t="s">
        <v>3059</v>
      </c>
      <c r="K9" s="370">
        <v>263</v>
      </c>
      <c r="L9" s="371">
        <f>SUM(K8:K9)</f>
        <v>883</v>
      </c>
    </row>
    <row r="10" spans="1:12" ht="9">
      <c r="A10" s="463" t="s">
        <v>2</v>
      </c>
      <c r="B10" s="367" t="s">
        <v>2648</v>
      </c>
      <c r="C10" s="368" t="s">
        <v>2571</v>
      </c>
      <c r="D10" s="428" t="s">
        <v>2468</v>
      </c>
      <c r="E10" s="370">
        <v>498</v>
      </c>
      <c r="F10" s="371"/>
      <c r="G10" s="473" t="s">
        <v>2</v>
      </c>
      <c r="H10" s="378" t="s">
        <v>1442</v>
      </c>
      <c r="I10" s="379" t="s">
        <v>2438</v>
      </c>
      <c r="J10" s="369" t="s">
        <v>3060</v>
      </c>
      <c r="K10" s="370">
        <v>721</v>
      </c>
      <c r="L10" s="371"/>
    </row>
    <row r="11" spans="1:12" ht="9">
      <c r="A11" s="463"/>
      <c r="B11" s="367" t="s">
        <v>3013</v>
      </c>
      <c r="C11" s="368" t="s">
        <v>3014</v>
      </c>
      <c r="D11" s="428" t="s">
        <v>3015</v>
      </c>
      <c r="E11" s="370">
        <v>370</v>
      </c>
      <c r="F11" s="371">
        <f>SUM(E10:E11)</f>
        <v>868</v>
      </c>
      <c r="G11" s="462"/>
      <c r="H11" s="378" t="s">
        <v>2721</v>
      </c>
      <c r="I11" s="379" t="s">
        <v>2722</v>
      </c>
      <c r="J11" s="369" t="s">
        <v>3061</v>
      </c>
      <c r="K11" s="370">
        <v>688</v>
      </c>
      <c r="L11" s="371">
        <f>SUM(K10:K11)</f>
        <v>1409</v>
      </c>
    </row>
    <row r="12" spans="1:12" ht="9">
      <c r="A12" s="463" t="s">
        <v>3</v>
      </c>
      <c r="B12" s="380" t="s">
        <v>3016</v>
      </c>
      <c r="C12" s="381" t="s">
        <v>2504</v>
      </c>
      <c r="D12" s="428" t="s">
        <v>3020</v>
      </c>
      <c r="E12" s="370">
        <v>751</v>
      </c>
      <c r="F12" s="371"/>
      <c r="G12" s="473" t="s">
        <v>3</v>
      </c>
      <c r="H12" s="382" t="s">
        <v>3054</v>
      </c>
      <c r="I12" s="383" t="s">
        <v>3055</v>
      </c>
      <c r="J12" s="369" t="s">
        <v>3062</v>
      </c>
      <c r="K12" s="370">
        <v>790</v>
      </c>
      <c r="L12" s="371"/>
    </row>
    <row r="13" spans="1:12" ht="9">
      <c r="A13" s="463"/>
      <c r="B13" s="384" t="s">
        <v>3017</v>
      </c>
      <c r="C13" s="385" t="s">
        <v>3018</v>
      </c>
      <c r="D13" s="428" t="s">
        <v>3019</v>
      </c>
      <c r="E13" s="370">
        <v>252</v>
      </c>
      <c r="F13" s="371">
        <f>SUM(E12:E13)</f>
        <v>1003</v>
      </c>
      <c r="G13" s="462"/>
      <c r="H13" s="378" t="s">
        <v>2124</v>
      </c>
      <c r="I13" s="379" t="s">
        <v>2125</v>
      </c>
      <c r="J13" s="369" t="s">
        <v>3063</v>
      </c>
      <c r="K13" s="370">
        <v>621</v>
      </c>
      <c r="L13" s="371">
        <f>SUM(K12:K13)</f>
        <v>1411</v>
      </c>
    </row>
    <row r="14" spans="1:12" ht="9">
      <c r="A14" s="463" t="s">
        <v>4</v>
      </c>
      <c r="B14" s="384" t="s">
        <v>2780</v>
      </c>
      <c r="C14" s="385" t="s">
        <v>2781</v>
      </c>
      <c r="D14" s="428" t="s">
        <v>3023</v>
      </c>
      <c r="E14" s="370">
        <v>474</v>
      </c>
      <c r="F14" s="371"/>
      <c r="G14" s="473" t="s">
        <v>4</v>
      </c>
      <c r="H14" s="372" t="s">
        <v>2883</v>
      </c>
      <c r="I14" s="373" t="s">
        <v>2884</v>
      </c>
      <c r="J14" s="369" t="s">
        <v>3071</v>
      </c>
      <c r="K14" s="370">
        <v>865</v>
      </c>
      <c r="L14" s="371"/>
    </row>
    <row r="15" spans="1:12" ht="9">
      <c r="A15" s="463"/>
      <c r="B15" s="384" t="s">
        <v>3021</v>
      </c>
      <c r="C15" s="385" t="s">
        <v>1550</v>
      </c>
      <c r="D15" s="428" t="s">
        <v>3022</v>
      </c>
      <c r="E15" s="370">
        <v>397</v>
      </c>
      <c r="F15" s="371">
        <f>SUM(E14:E15)</f>
        <v>871</v>
      </c>
      <c r="G15" s="462"/>
      <c r="H15" s="378" t="s">
        <v>3064</v>
      </c>
      <c r="I15" s="379" t="s">
        <v>1643</v>
      </c>
      <c r="J15" s="369" t="s">
        <v>3072</v>
      </c>
      <c r="K15" s="370">
        <v>544</v>
      </c>
      <c r="L15" s="371">
        <f>SUM(K14:K15)</f>
        <v>1409</v>
      </c>
    </row>
    <row r="16" spans="1:12" ht="9">
      <c r="A16" s="463" t="s">
        <v>5</v>
      </c>
      <c r="B16" s="384" t="s">
        <v>3021</v>
      </c>
      <c r="C16" s="368" t="s">
        <v>3024</v>
      </c>
      <c r="D16" s="428" t="s">
        <v>3025</v>
      </c>
      <c r="E16" s="370">
        <v>634</v>
      </c>
      <c r="F16" s="371"/>
      <c r="G16" s="473" t="s">
        <v>5</v>
      </c>
      <c r="H16" s="382" t="s">
        <v>2291</v>
      </c>
      <c r="I16" s="383" t="s">
        <v>2292</v>
      </c>
      <c r="J16" s="369" t="s">
        <v>3070</v>
      </c>
      <c r="K16" s="370">
        <v>615</v>
      </c>
      <c r="L16" s="371"/>
    </row>
    <row r="17" spans="1:12" ht="9">
      <c r="A17" s="463"/>
      <c r="B17" s="384" t="s">
        <v>2782</v>
      </c>
      <c r="C17" s="385" t="s">
        <v>1954</v>
      </c>
      <c r="D17" s="428" t="s">
        <v>3026</v>
      </c>
      <c r="E17" s="370">
        <v>499</v>
      </c>
      <c r="F17" s="371">
        <f>SUM(E16:E17)</f>
        <v>1133</v>
      </c>
      <c r="G17" s="462"/>
      <c r="H17" s="378" t="s">
        <v>3065</v>
      </c>
      <c r="I17" s="379" t="s">
        <v>3066</v>
      </c>
      <c r="J17" s="369" t="s">
        <v>3069</v>
      </c>
      <c r="K17" s="370">
        <v>528</v>
      </c>
      <c r="L17" s="371">
        <f>SUM(K16:K17)</f>
        <v>1143</v>
      </c>
    </row>
    <row r="18" spans="1:12" ht="9">
      <c r="A18" s="463" t="s">
        <v>7</v>
      </c>
      <c r="B18" s="384" t="s">
        <v>2582</v>
      </c>
      <c r="C18" s="385" t="s">
        <v>2583</v>
      </c>
      <c r="D18" s="428" t="s">
        <v>3027</v>
      </c>
      <c r="E18" s="370">
        <v>457</v>
      </c>
      <c r="F18" s="371"/>
      <c r="G18" s="473" t="s">
        <v>77</v>
      </c>
      <c r="H18" s="378" t="s">
        <v>590</v>
      </c>
      <c r="I18" s="379" t="s">
        <v>1723</v>
      </c>
      <c r="J18" s="386" t="s">
        <v>3068</v>
      </c>
      <c r="K18" s="370">
        <v>516</v>
      </c>
      <c r="L18" s="371"/>
    </row>
    <row r="19" spans="1:12" ht="9">
      <c r="A19" s="463"/>
      <c r="B19" s="384" t="s">
        <v>211</v>
      </c>
      <c r="C19" s="385" t="s">
        <v>1635</v>
      </c>
      <c r="D19" s="428" t="s">
        <v>3092</v>
      </c>
      <c r="E19" s="370">
        <v>226</v>
      </c>
      <c r="F19" s="371">
        <f>SUM(E18:E19)</f>
        <v>683</v>
      </c>
      <c r="G19" s="462"/>
      <c r="H19" s="378" t="s">
        <v>834</v>
      </c>
      <c r="I19" s="379" t="s">
        <v>1642</v>
      </c>
      <c r="J19" s="386" t="s">
        <v>3067</v>
      </c>
      <c r="K19" s="370">
        <v>430</v>
      </c>
      <c r="L19" s="371">
        <f>SUM(K18:K19)</f>
        <v>946</v>
      </c>
    </row>
    <row r="20" spans="1:12" ht="9">
      <c r="A20" s="463" t="s">
        <v>8</v>
      </c>
      <c r="B20" s="384" t="s">
        <v>2503</v>
      </c>
      <c r="C20" s="385" t="s">
        <v>2504</v>
      </c>
      <c r="D20" s="428" t="s">
        <v>3028</v>
      </c>
      <c r="E20" s="370">
        <v>492</v>
      </c>
      <c r="F20" s="371"/>
      <c r="G20" s="473" t="s">
        <v>78</v>
      </c>
      <c r="H20" s="378" t="s">
        <v>2590</v>
      </c>
      <c r="I20" s="379" t="s">
        <v>1809</v>
      </c>
      <c r="J20" s="369" t="s">
        <v>2037</v>
      </c>
      <c r="K20" s="370">
        <v>181</v>
      </c>
      <c r="L20" s="371"/>
    </row>
    <row r="21" spans="1:12" ht="9">
      <c r="A21" s="463"/>
      <c r="B21" s="367" t="s">
        <v>46</v>
      </c>
      <c r="C21" s="368" t="s">
        <v>2505</v>
      </c>
      <c r="D21" s="428" t="s">
        <v>3029</v>
      </c>
      <c r="E21" s="370">
        <v>444</v>
      </c>
      <c r="F21" s="371">
        <f>SUM(E20:E21)</f>
        <v>936</v>
      </c>
      <c r="G21" s="462"/>
      <c r="H21" s="378" t="s">
        <v>46</v>
      </c>
      <c r="I21" s="379" t="s">
        <v>2726</v>
      </c>
      <c r="J21" s="369" t="s">
        <v>3073</v>
      </c>
      <c r="K21" s="370">
        <v>664</v>
      </c>
      <c r="L21" s="371">
        <f>SUM(K20:K21)</f>
        <v>845</v>
      </c>
    </row>
    <row r="22" spans="1:12" ht="9">
      <c r="A22" s="463" t="s">
        <v>9</v>
      </c>
      <c r="B22" s="384" t="s">
        <v>2291</v>
      </c>
      <c r="C22" s="385" t="s">
        <v>2113</v>
      </c>
      <c r="D22" s="428" t="s">
        <v>3031</v>
      </c>
      <c r="E22" s="370">
        <v>613</v>
      </c>
      <c r="F22" s="371"/>
      <c r="G22" s="473" t="s">
        <v>9</v>
      </c>
      <c r="H22" s="378" t="s">
        <v>3042</v>
      </c>
      <c r="I22" s="379" t="s">
        <v>3074</v>
      </c>
      <c r="J22" s="387" t="s">
        <v>3076</v>
      </c>
      <c r="K22" s="412">
        <v>558</v>
      </c>
      <c r="L22" s="371"/>
    </row>
    <row r="23" spans="1:12" ht="9">
      <c r="A23" s="463"/>
      <c r="B23" s="384" t="s">
        <v>3030</v>
      </c>
      <c r="C23" s="385" t="s">
        <v>3012</v>
      </c>
      <c r="D23" s="428" t="s">
        <v>3032</v>
      </c>
      <c r="E23" s="370">
        <v>453</v>
      </c>
      <c r="F23" s="371">
        <f>SUM(E22:E23)</f>
        <v>1066</v>
      </c>
      <c r="G23" s="462"/>
      <c r="H23" s="378" t="s">
        <v>68</v>
      </c>
      <c r="I23" s="379" t="s">
        <v>2890</v>
      </c>
      <c r="J23" s="369" t="s">
        <v>3075</v>
      </c>
      <c r="K23" s="370">
        <v>424</v>
      </c>
      <c r="L23" s="371">
        <f>SUM(K22:K23)</f>
        <v>982</v>
      </c>
    </row>
    <row r="24" spans="1:12" ht="9">
      <c r="A24" s="463" t="s">
        <v>10</v>
      </c>
      <c r="B24" s="367" t="s">
        <v>34</v>
      </c>
      <c r="C24" s="368" t="s">
        <v>2580</v>
      </c>
      <c r="D24" s="428" t="s">
        <v>3033</v>
      </c>
      <c r="E24" s="370">
        <v>814</v>
      </c>
      <c r="F24" s="371"/>
      <c r="G24" s="473" t="s">
        <v>11</v>
      </c>
      <c r="H24" s="378" t="s">
        <v>46</v>
      </c>
      <c r="I24" s="379" t="s">
        <v>2726</v>
      </c>
      <c r="J24" s="386" t="s">
        <v>443</v>
      </c>
      <c r="K24" s="370">
        <v>546</v>
      </c>
      <c r="L24" s="371"/>
    </row>
    <row r="25" spans="1:12" ht="9">
      <c r="A25" s="463"/>
      <c r="B25" s="384" t="s">
        <v>1797</v>
      </c>
      <c r="C25" s="385" t="s">
        <v>1798</v>
      </c>
      <c r="D25" s="428" t="s">
        <v>3034</v>
      </c>
      <c r="E25" s="370">
        <v>633</v>
      </c>
      <c r="F25" s="371">
        <f>SUM(E24:E25)</f>
        <v>1447</v>
      </c>
      <c r="G25" s="462"/>
      <c r="H25" s="378" t="s">
        <v>2721</v>
      </c>
      <c r="I25" s="379" t="s">
        <v>2722</v>
      </c>
      <c r="J25" s="386" t="s">
        <v>279</v>
      </c>
      <c r="K25" s="370">
        <v>453</v>
      </c>
      <c r="L25" s="371">
        <f>SUM(K24:K25)</f>
        <v>999</v>
      </c>
    </row>
    <row r="26" spans="1:12" ht="9">
      <c r="A26" s="463" t="s">
        <v>11</v>
      </c>
      <c r="B26" s="384" t="s">
        <v>2503</v>
      </c>
      <c r="C26" s="385" t="s">
        <v>2504</v>
      </c>
      <c r="D26" s="428" t="s">
        <v>151</v>
      </c>
      <c r="E26" s="370">
        <v>698</v>
      </c>
      <c r="F26" s="371"/>
      <c r="G26" s="473" t="s">
        <v>12</v>
      </c>
      <c r="H26" s="378" t="s">
        <v>1442</v>
      </c>
      <c r="I26" s="379" t="s">
        <v>2438</v>
      </c>
      <c r="J26" s="369" t="s">
        <v>3077</v>
      </c>
      <c r="K26" s="370">
        <v>739</v>
      </c>
      <c r="L26" s="371"/>
    </row>
    <row r="27" spans="1:12" ht="9">
      <c r="A27" s="463"/>
      <c r="B27" s="367" t="s">
        <v>46</v>
      </c>
      <c r="C27" s="368" t="s">
        <v>2505</v>
      </c>
      <c r="D27" s="428" t="s">
        <v>244</v>
      </c>
      <c r="E27" s="370">
        <v>655</v>
      </c>
      <c r="F27" s="371">
        <f>SUM(E26:E27)</f>
        <v>1353</v>
      </c>
      <c r="G27" s="462"/>
      <c r="H27" s="378" t="s">
        <v>1957</v>
      </c>
      <c r="I27" s="379" t="s">
        <v>2719</v>
      </c>
      <c r="J27" s="369" t="s">
        <v>3078</v>
      </c>
      <c r="K27" s="370">
        <v>722</v>
      </c>
      <c r="L27" s="371">
        <f>SUM(K26:K27)</f>
        <v>1461</v>
      </c>
    </row>
    <row r="28" spans="1:12" ht="9">
      <c r="A28" s="463" t="s">
        <v>12</v>
      </c>
      <c r="B28" s="384" t="s">
        <v>3035</v>
      </c>
      <c r="C28" s="385" t="s">
        <v>3036</v>
      </c>
      <c r="D28" s="428" t="s">
        <v>3037</v>
      </c>
      <c r="E28" s="370">
        <v>752</v>
      </c>
      <c r="F28" s="371"/>
      <c r="G28" s="473" t="s">
        <v>13</v>
      </c>
      <c r="H28" s="378" t="s">
        <v>3079</v>
      </c>
      <c r="I28" s="379" t="s">
        <v>3080</v>
      </c>
      <c r="J28" s="369" t="s">
        <v>1491</v>
      </c>
      <c r="K28" s="370">
        <v>647</v>
      </c>
      <c r="L28" s="371"/>
    </row>
    <row r="29" spans="1:12" ht="9">
      <c r="A29" s="463"/>
      <c r="B29" s="367" t="s">
        <v>3013</v>
      </c>
      <c r="C29" s="368" t="s">
        <v>3014</v>
      </c>
      <c r="D29" s="428" t="s">
        <v>3038</v>
      </c>
      <c r="E29" s="370">
        <v>548</v>
      </c>
      <c r="F29" s="371">
        <f>SUM(E28:E29)</f>
        <v>1300</v>
      </c>
      <c r="G29" s="462"/>
      <c r="H29" s="382" t="s">
        <v>3054</v>
      </c>
      <c r="I29" s="383" t="s">
        <v>3055</v>
      </c>
      <c r="J29" s="369" t="s">
        <v>3081</v>
      </c>
      <c r="K29" s="370">
        <v>633</v>
      </c>
      <c r="L29" s="371">
        <f>SUM(K28:K29)</f>
        <v>1280</v>
      </c>
    </row>
    <row r="30" spans="1:12" ht="9">
      <c r="A30" s="463" t="s">
        <v>13</v>
      </c>
      <c r="B30" s="384" t="s">
        <v>2578</v>
      </c>
      <c r="C30" s="385" t="s">
        <v>2579</v>
      </c>
      <c r="D30" s="428" t="s">
        <v>3041</v>
      </c>
      <c r="E30" s="370">
        <v>720</v>
      </c>
      <c r="F30" s="371"/>
      <c r="G30" s="473" t="s">
        <v>67</v>
      </c>
      <c r="H30" s="378" t="s">
        <v>48</v>
      </c>
      <c r="I30" s="379" t="s">
        <v>1452</v>
      </c>
      <c r="J30" s="369" t="s">
        <v>3091</v>
      </c>
      <c r="K30" s="370">
        <v>0</v>
      </c>
      <c r="L30" s="371"/>
    </row>
    <row r="31" spans="1:12" ht="9">
      <c r="A31" s="463"/>
      <c r="B31" s="384" t="s">
        <v>3039</v>
      </c>
      <c r="C31" s="385" t="s">
        <v>1548</v>
      </c>
      <c r="D31" s="428" t="s">
        <v>3040</v>
      </c>
      <c r="E31" s="370">
        <v>507</v>
      </c>
      <c r="F31" s="371">
        <f>SUM(E30:E31)</f>
        <v>1227</v>
      </c>
      <c r="G31" s="462"/>
      <c r="H31" s="378" t="s">
        <v>2590</v>
      </c>
      <c r="I31" s="379" t="s">
        <v>1809</v>
      </c>
      <c r="J31" s="369" t="s">
        <v>1492</v>
      </c>
      <c r="K31" s="370">
        <v>479</v>
      </c>
      <c r="L31" s="371">
        <f>SUM(K30:K31)</f>
        <v>479</v>
      </c>
    </row>
    <row r="32" spans="1:12" ht="9">
      <c r="A32" s="463" t="s">
        <v>67</v>
      </c>
      <c r="B32" s="384" t="s">
        <v>3042</v>
      </c>
      <c r="C32" s="385" t="s">
        <v>1429</v>
      </c>
      <c r="D32" s="429" t="s">
        <v>488</v>
      </c>
      <c r="E32" s="370">
        <v>622</v>
      </c>
      <c r="F32" s="371"/>
      <c r="G32" s="473" t="s">
        <v>14</v>
      </c>
      <c r="H32" s="378" t="s">
        <v>3064</v>
      </c>
      <c r="I32" s="379" t="s">
        <v>1452</v>
      </c>
      <c r="J32" s="369" t="s">
        <v>190</v>
      </c>
      <c r="K32" s="370">
        <v>469</v>
      </c>
      <c r="L32" s="371"/>
    </row>
    <row r="33" spans="1:12" ht="9">
      <c r="A33" s="463"/>
      <c r="B33" s="384" t="s">
        <v>2291</v>
      </c>
      <c r="C33" s="385" t="s">
        <v>2113</v>
      </c>
      <c r="D33" s="429" t="s">
        <v>606</v>
      </c>
      <c r="E33" s="370">
        <v>414</v>
      </c>
      <c r="F33" s="371">
        <f>SUM(E32:E33)</f>
        <v>1036</v>
      </c>
      <c r="G33" s="462"/>
      <c r="H33" s="372" t="s">
        <v>47</v>
      </c>
      <c r="I33" s="373" t="s">
        <v>1811</v>
      </c>
      <c r="J33" s="369" t="s">
        <v>2020</v>
      </c>
      <c r="K33" s="370">
        <v>448</v>
      </c>
      <c r="L33" s="371">
        <f>SUM(K32:K33)</f>
        <v>917</v>
      </c>
    </row>
    <row r="34" spans="1:12" ht="9">
      <c r="A34" s="463" t="s">
        <v>14</v>
      </c>
      <c r="B34" s="384" t="s">
        <v>47</v>
      </c>
      <c r="C34" s="385" t="s">
        <v>1430</v>
      </c>
      <c r="D34" s="428" t="s">
        <v>1333</v>
      </c>
      <c r="E34" s="370">
        <v>486</v>
      </c>
      <c r="F34" s="371"/>
      <c r="G34" s="473" t="s">
        <v>15</v>
      </c>
      <c r="H34" s="388" t="s">
        <v>590</v>
      </c>
      <c r="I34" s="389" t="s">
        <v>1723</v>
      </c>
      <c r="J34" s="369" t="s">
        <v>3083</v>
      </c>
      <c r="K34" s="370">
        <v>296</v>
      </c>
      <c r="L34" s="371"/>
    </row>
    <row r="35" spans="1:12" ht="9">
      <c r="A35" s="463"/>
      <c r="B35" s="367" t="s">
        <v>2648</v>
      </c>
      <c r="C35" s="368" t="s">
        <v>2571</v>
      </c>
      <c r="D35" s="428" t="s">
        <v>3043</v>
      </c>
      <c r="E35" s="370">
        <v>350</v>
      </c>
      <c r="F35" s="371">
        <f>SUM(E34:E35)</f>
        <v>836</v>
      </c>
      <c r="G35" s="462"/>
      <c r="H35" s="390" t="s">
        <v>2887</v>
      </c>
      <c r="I35" s="391" t="s">
        <v>3082</v>
      </c>
      <c r="J35" s="369" t="s">
        <v>3084</v>
      </c>
      <c r="K35" s="370">
        <v>350</v>
      </c>
      <c r="L35" s="371">
        <f>SUM(K34:K35)</f>
        <v>646</v>
      </c>
    </row>
    <row r="36" spans="1:12" ht="9">
      <c r="A36" s="463" t="s">
        <v>15</v>
      </c>
      <c r="B36" s="384" t="s">
        <v>3035</v>
      </c>
      <c r="C36" s="385" t="s">
        <v>3036</v>
      </c>
      <c r="D36" s="428" t="s">
        <v>1219</v>
      </c>
      <c r="E36" s="370">
        <v>482</v>
      </c>
      <c r="F36" s="371"/>
      <c r="G36" s="473" t="s">
        <v>16</v>
      </c>
      <c r="H36" s="378" t="s">
        <v>3042</v>
      </c>
      <c r="I36" s="379" t="s">
        <v>3074</v>
      </c>
      <c r="J36" s="369" t="s">
        <v>3086</v>
      </c>
      <c r="K36" s="370">
        <v>524</v>
      </c>
      <c r="L36" s="371"/>
    </row>
    <row r="37" spans="1:12" ht="9">
      <c r="A37" s="463"/>
      <c r="B37" s="384" t="s">
        <v>2116</v>
      </c>
      <c r="C37" s="385" t="s">
        <v>2117</v>
      </c>
      <c r="D37" s="428" t="s">
        <v>3044</v>
      </c>
      <c r="E37" s="370">
        <v>363</v>
      </c>
      <c r="F37" s="371">
        <f>SUM(E36:E37)</f>
        <v>845</v>
      </c>
      <c r="G37" s="462"/>
      <c r="H37" s="378" t="s">
        <v>3079</v>
      </c>
      <c r="I37" s="379" t="s">
        <v>3080</v>
      </c>
      <c r="J37" s="369" t="s">
        <v>3087</v>
      </c>
      <c r="K37" s="370">
        <v>492</v>
      </c>
      <c r="L37" s="371">
        <f>SUM(K36:K37)</f>
        <v>1016</v>
      </c>
    </row>
    <row r="38" spans="1:12" ht="9">
      <c r="A38" s="463" t="s">
        <v>16</v>
      </c>
      <c r="B38" s="384" t="s">
        <v>3042</v>
      </c>
      <c r="C38" s="385" t="s">
        <v>1429</v>
      </c>
      <c r="D38" s="429" t="s">
        <v>3047</v>
      </c>
      <c r="E38" s="370">
        <v>544</v>
      </c>
      <c r="F38" s="371"/>
      <c r="G38" s="473" t="s">
        <v>17</v>
      </c>
      <c r="H38" s="372" t="s">
        <v>2889</v>
      </c>
      <c r="I38" s="373" t="s">
        <v>2127</v>
      </c>
      <c r="J38" s="386" t="s">
        <v>2846</v>
      </c>
      <c r="K38" s="370">
        <v>254</v>
      </c>
      <c r="L38" s="371"/>
    </row>
    <row r="39" spans="1:12" ht="9">
      <c r="A39" s="463"/>
      <c r="B39" s="384" t="s">
        <v>2582</v>
      </c>
      <c r="C39" s="385" t="s">
        <v>2583</v>
      </c>
      <c r="D39" s="429" t="s">
        <v>3048</v>
      </c>
      <c r="E39" s="370">
        <v>420</v>
      </c>
      <c r="F39" s="371">
        <f>SUM(E38:E39)</f>
        <v>964</v>
      </c>
      <c r="G39" s="462"/>
      <c r="H39" s="378" t="s">
        <v>2291</v>
      </c>
      <c r="I39" s="379" t="s">
        <v>2292</v>
      </c>
      <c r="J39" s="386" t="s">
        <v>3085</v>
      </c>
      <c r="K39" s="370">
        <v>352</v>
      </c>
      <c r="L39" s="371">
        <f>SUM(K38:K39)</f>
        <v>606</v>
      </c>
    </row>
    <row r="40" spans="1:12" ht="9">
      <c r="A40" s="463" t="s">
        <v>17</v>
      </c>
      <c r="B40" s="384" t="s">
        <v>3039</v>
      </c>
      <c r="C40" s="385" t="s">
        <v>1548</v>
      </c>
      <c r="D40" s="428" t="s">
        <v>1407</v>
      </c>
      <c r="E40" s="370">
        <v>421</v>
      </c>
      <c r="F40" s="371"/>
      <c r="G40" s="473" t="s">
        <v>18</v>
      </c>
      <c r="H40" s="378" t="s">
        <v>2721</v>
      </c>
      <c r="I40" s="379" t="s">
        <v>2722</v>
      </c>
      <c r="J40" s="369"/>
      <c r="K40" s="370"/>
      <c r="L40" s="371"/>
    </row>
    <row r="41" spans="1:12" ht="9.75" thickBot="1">
      <c r="A41" s="474"/>
      <c r="B41" s="384" t="s">
        <v>3045</v>
      </c>
      <c r="C41" s="385" t="s">
        <v>1431</v>
      </c>
      <c r="D41" s="428" t="s">
        <v>3046</v>
      </c>
      <c r="E41" s="370">
        <v>229</v>
      </c>
      <c r="F41" s="371">
        <f>SUM(E40:E41)</f>
        <v>650</v>
      </c>
      <c r="G41" s="473"/>
      <c r="H41" s="378" t="s">
        <v>1957</v>
      </c>
      <c r="I41" s="379" t="s">
        <v>2719</v>
      </c>
      <c r="J41" s="369"/>
      <c r="K41" s="370"/>
      <c r="L41" s="371"/>
    </row>
    <row r="42" spans="1:12" ht="9">
      <c r="A42" s="464" t="s">
        <v>18</v>
      </c>
      <c r="B42" s="367" t="s">
        <v>2508</v>
      </c>
      <c r="C42" s="368" t="s">
        <v>2507</v>
      </c>
      <c r="D42" s="428"/>
      <c r="E42" s="370"/>
      <c r="F42" s="371"/>
      <c r="G42" s="473"/>
      <c r="H42" s="378" t="s">
        <v>46</v>
      </c>
      <c r="I42" s="379" t="s">
        <v>2726</v>
      </c>
      <c r="J42" s="369"/>
      <c r="K42" s="370"/>
      <c r="L42" s="371"/>
    </row>
    <row r="43" spans="1:12" ht="9">
      <c r="A43" s="463"/>
      <c r="B43" s="384" t="s">
        <v>3042</v>
      </c>
      <c r="C43" s="385" t="s">
        <v>1429</v>
      </c>
      <c r="D43" s="428"/>
      <c r="E43" s="370"/>
      <c r="F43" s="371"/>
      <c r="G43" s="462"/>
      <c r="H43" s="378" t="s">
        <v>3042</v>
      </c>
      <c r="I43" s="379" t="s">
        <v>3074</v>
      </c>
      <c r="J43" s="387" t="s">
        <v>3088</v>
      </c>
      <c r="K43" s="392"/>
      <c r="L43" s="373">
        <v>810</v>
      </c>
    </row>
    <row r="44" spans="1:12" ht="9">
      <c r="A44" s="463"/>
      <c r="B44" s="367" t="s">
        <v>3005</v>
      </c>
      <c r="C44" s="368" t="s">
        <v>3006</v>
      </c>
      <c r="D44" s="428"/>
      <c r="E44" s="370"/>
      <c r="F44" s="371"/>
      <c r="G44" s="474" t="s">
        <v>19</v>
      </c>
      <c r="H44" s="378" t="s">
        <v>1442</v>
      </c>
      <c r="I44" s="379" t="s">
        <v>2438</v>
      </c>
      <c r="J44" s="393"/>
      <c r="K44" s="394"/>
      <c r="L44" s="371"/>
    </row>
    <row r="45" spans="1:12" ht="9.75" thickBot="1">
      <c r="A45" s="465"/>
      <c r="B45" s="367" t="s">
        <v>3007</v>
      </c>
      <c r="C45" s="368" t="s">
        <v>2356</v>
      </c>
      <c r="D45" s="434"/>
      <c r="E45" s="393" t="s">
        <v>2204</v>
      </c>
      <c r="F45" s="371">
        <v>0</v>
      </c>
      <c r="G45" s="473"/>
      <c r="H45" s="372" t="s">
        <v>2883</v>
      </c>
      <c r="I45" s="373" t="s">
        <v>2884</v>
      </c>
      <c r="J45" s="393"/>
      <c r="K45" s="394"/>
      <c r="L45" s="371"/>
    </row>
    <row r="46" spans="1:12" ht="9">
      <c r="A46" s="464" t="s">
        <v>19</v>
      </c>
      <c r="B46" s="384" t="s">
        <v>3035</v>
      </c>
      <c r="C46" s="385" t="s">
        <v>3036</v>
      </c>
      <c r="D46" s="434"/>
      <c r="E46" s="431"/>
      <c r="F46" s="371"/>
      <c r="G46" s="473"/>
      <c r="H46" s="382" t="s">
        <v>3054</v>
      </c>
      <c r="I46" s="383" t="s">
        <v>3055</v>
      </c>
      <c r="J46" s="393"/>
      <c r="K46" s="394"/>
      <c r="L46" s="371"/>
    </row>
    <row r="47" spans="1:12" ht="9.75" thickBot="1">
      <c r="A47" s="463"/>
      <c r="B47" s="367" t="s">
        <v>1271</v>
      </c>
      <c r="C47" s="368" t="s">
        <v>2869</v>
      </c>
      <c r="D47" s="434"/>
      <c r="E47" s="431"/>
      <c r="F47" s="371"/>
      <c r="G47" s="475"/>
      <c r="H47" s="395" t="s">
        <v>3079</v>
      </c>
      <c r="I47" s="396" t="s">
        <v>3080</v>
      </c>
      <c r="J47" s="397" t="s">
        <v>3089</v>
      </c>
      <c r="K47" s="398"/>
      <c r="L47" s="413">
        <v>727</v>
      </c>
    </row>
    <row r="48" spans="1:12" ht="9.75" thickBot="1">
      <c r="A48" s="463"/>
      <c r="B48" s="367" t="s">
        <v>2648</v>
      </c>
      <c r="C48" s="368" t="s">
        <v>2571</v>
      </c>
      <c r="D48" s="434"/>
      <c r="E48" s="393"/>
      <c r="F48" s="371"/>
      <c r="K48" s="400"/>
      <c r="L48" s="400"/>
    </row>
    <row r="49" spans="1:12" ht="9.75" thickBot="1">
      <c r="A49" s="465"/>
      <c r="B49" s="401" t="s">
        <v>3049</v>
      </c>
      <c r="C49" s="402" t="s">
        <v>2573</v>
      </c>
      <c r="D49" s="435"/>
      <c r="E49" s="426" t="s">
        <v>3050</v>
      </c>
      <c r="F49" s="399">
        <v>612</v>
      </c>
      <c r="K49" s="400"/>
      <c r="L49" s="405">
        <f>SUM(L6:L47)</f>
        <v>18988</v>
      </c>
    </row>
    <row r="50" spans="1:6" ht="9.75" thickBot="1">
      <c r="A50" s="400"/>
      <c r="B50" s="406"/>
      <c r="C50" s="406"/>
      <c r="D50" s="400"/>
      <c r="E50" s="400"/>
      <c r="F50" s="400"/>
    </row>
    <row r="51" spans="1:9" ht="9.75" thickBot="1">
      <c r="A51" s="400"/>
      <c r="B51" s="406"/>
      <c r="C51" s="406"/>
      <c r="D51" s="400"/>
      <c r="E51" s="407">
        <f>SUM(F6:F49)</f>
        <v>18935</v>
      </c>
      <c r="F51" s="408"/>
      <c r="G51" s="409">
        <v>1</v>
      </c>
      <c r="H51" s="416" t="s">
        <v>111</v>
      </c>
      <c r="I51" s="366">
        <v>43784</v>
      </c>
    </row>
    <row r="52" spans="1:9" ht="9">
      <c r="A52" s="400"/>
      <c r="B52" s="406"/>
      <c r="C52" s="406"/>
      <c r="D52" s="400"/>
      <c r="E52" s="408"/>
      <c r="F52" s="408"/>
      <c r="G52" s="410">
        <v>2</v>
      </c>
      <c r="H52" s="417" t="s">
        <v>906</v>
      </c>
      <c r="I52" s="373">
        <v>43607</v>
      </c>
    </row>
    <row r="53" spans="1:9" ht="9">
      <c r="A53" s="400"/>
      <c r="B53" s="406"/>
      <c r="C53" s="406"/>
      <c r="D53" s="400"/>
      <c r="E53" s="408"/>
      <c r="F53" s="408"/>
      <c r="G53" s="410">
        <v>3</v>
      </c>
      <c r="H53" s="417" t="s">
        <v>2189</v>
      </c>
      <c r="I53" s="373">
        <v>43068</v>
      </c>
    </row>
    <row r="54" spans="1:9" ht="9">
      <c r="A54" s="400"/>
      <c r="B54" s="406"/>
      <c r="C54" s="406"/>
      <c r="D54" s="400"/>
      <c r="E54" s="408"/>
      <c r="F54" s="408"/>
      <c r="G54" s="410">
        <v>4</v>
      </c>
      <c r="H54" s="417" t="s">
        <v>2031</v>
      </c>
      <c r="I54" s="418">
        <f>SUM(L49+E51)</f>
        <v>37923</v>
      </c>
    </row>
    <row r="55" spans="1:9" ht="9">
      <c r="A55" s="400"/>
      <c r="B55" s="406"/>
      <c r="C55" s="406"/>
      <c r="D55" s="400"/>
      <c r="E55" s="408"/>
      <c r="F55" s="408"/>
      <c r="G55" s="410">
        <v>5</v>
      </c>
      <c r="H55" s="417" t="s">
        <v>405</v>
      </c>
      <c r="I55" s="373">
        <v>36622</v>
      </c>
    </row>
    <row r="56" spans="1:9" ht="9.75" thickBot="1">
      <c r="A56" s="400"/>
      <c r="B56" s="406"/>
      <c r="C56" s="406"/>
      <c r="D56" s="400"/>
      <c r="E56" s="408"/>
      <c r="F56" s="408"/>
      <c r="G56" s="411">
        <v>6</v>
      </c>
      <c r="H56" s="419" t="s">
        <v>2592</v>
      </c>
      <c r="I56" s="413">
        <v>33540</v>
      </c>
    </row>
    <row r="57" spans="1:9" ht="9.75" thickBot="1">
      <c r="A57" s="400"/>
      <c r="B57" s="406"/>
      <c r="C57" s="406"/>
      <c r="D57" s="400"/>
      <c r="E57" s="408"/>
      <c r="F57" s="408"/>
      <c r="G57" s="357"/>
      <c r="H57" s="421"/>
      <c r="I57" s="421"/>
    </row>
    <row r="58" spans="1:12" ht="9">
      <c r="A58" s="476" t="s">
        <v>3093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8"/>
    </row>
    <row r="59" spans="1:12" ht="9.75" thickBot="1">
      <c r="A59" s="479"/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1"/>
    </row>
    <row r="60" spans="1:12" ht="9">
      <c r="A60" s="456" t="s">
        <v>79</v>
      </c>
      <c r="B60" s="457"/>
      <c r="C60" s="457"/>
      <c r="D60" s="457"/>
      <c r="E60" s="457"/>
      <c r="F60" s="458"/>
      <c r="G60" s="466" t="s">
        <v>109</v>
      </c>
      <c r="H60" s="467"/>
      <c r="I60" s="467"/>
      <c r="J60" s="467"/>
      <c r="K60" s="467"/>
      <c r="L60" s="468"/>
    </row>
    <row r="61" spans="1:12" ht="9.75" thickBot="1">
      <c r="A61" s="459"/>
      <c r="B61" s="460"/>
      <c r="C61" s="460"/>
      <c r="D61" s="460"/>
      <c r="E61" s="460"/>
      <c r="F61" s="461"/>
      <c r="G61" s="469"/>
      <c r="H61" s="470"/>
      <c r="I61" s="470"/>
      <c r="J61" s="470"/>
      <c r="K61" s="470"/>
      <c r="L61" s="471"/>
    </row>
    <row r="62" spans="1:12" ht="9.75" thickBot="1">
      <c r="A62" s="352"/>
      <c r="B62" s="353" t="s">
        <v>20</v>
      </c>
      <c r="C62" s="354" t="s">
        <v>21</v>
      </c>
      <c r="D62" s="355" t="s">
        <v>23</v>
      </c>
      <c r="E62" s="356" t="s">
        <v>22</v>
      </c>
      <c r="F62" s="354" t="s">
        <v>51</v>
      </c>
      <c r="G62" s="357"/>
      <c r="H62" s="422" t="s">
        <v>20</v>
      </c>
      <c r="I62" s="422" t="s">
        <v>21</v>
      </c>
      <c r="J62" s="358" t="s">
        <v>23</v>
      </c>
      <c r="K62" s="358" t="s">
        <v>22</v>
      </c>
      <c r="L62" s="359" t="s">
        <v>51</v>
      </c>
    </row>
    <row r="63" spans="1:12" ht="9">
      <c r="A63" s="462" t="s">
        <v>0</v>
      </c>
      <c r="B63" s="360" t="s">
        <v>2508</v>
      </c>
      <c r="C63" s="361" t="s">
        <v>2507</v>
      </c>
      <c r="D63" s="362" t="s">
        <v>3157</v>
      </c>
      <c r="E63" s="363">
        <v>505</v>
      </c>
      <c r="F63" s="364"/>
      <c r="G63" s="472" t="s">
        <v>0</v>
      </c>
      <c r="H63" s="365" t="s">
        <v>2717</v>
      </c>
      <c r="I63" s="366" t="s">
        <v>2718</v>
      </c>
      <c r="J63" s="362" t="s">
        <v>3108</v>
      </c>
      <c r="K63" s="363">
        <v>944</v>
      </c>
      <c r="L63" s="364"/>
    </row>
    <row r="64" spans="1:12" ht="9">
      <c r="A64" s="463"/>
      <c r="B64" s="367" t="s">
        <v>3011</v>
      </c>
      <c r="C64" s="368" t="s">
        <v>3012</v>
      </c>
      <c r="D64" s="369" t="s">
        <v>2742</v>
      </c>
      <c r="E64" s="370">
        <v>412</v>
      </c>
      <c r="F64" s="371">
        <f>SUM(E63:E64)</f>
        <v>917</v>
      </c>
      <c r="G64" s="462"/>
      <c r="H64" s="378" t="s">
        <v>1957</v>
      </c>
      <c r="I64" s="379" t="s">
        <v>2719</v>
      </c>
      <c r="J64" s="369" t="s">
        <v>3105</v>
      </c>
      <c r="K64" s="370">
        <v>662</v>
      </c>
      <c r="L64" s="371">
        <f>SUM(K63:K64)</f>
        <v>1606</v>
      </c>
    </row>
    <row r="65" spans="1:12" ht="9">
      <c r="A65" s="463" t="s">
        <v>1</v>
      </c>
      <c r="B65" s="367" t="s">
        <v>3005</v>
      </c>
      <c r="C65" s="368" t="s">
        <v>3006</v>
      </c>
      <c r="D65" s="369" t="s">
        <v>3136</v>
      </c>
      <c r="E65" s="370">
        <v>670</v>
      </c>
      <c r="F65" s="371"/>
      <c r="G65" s="473" t="s">
        <v>1</v>
      </c>
      <c r="H65" s="378" t="s">
        <v>3079</v>
      </c>
      <c r="I65" s="379" t="s">
        <v>3080</v>
      </c>
      <c r="J65" s="369" t="s">
        <v>3102</v>
      </c>
      <c r="K65" s="370">
        <v>544</v>
      </c>
      <c r="L65" s="371"/>
    </row>
    <row r="66" spans="1:12" ht="9">
      <c r="A66" s="463"/>
      <c r="B66" s="367" t="s">
        <v>3007</v>
      </c>
      <c r="C66" s="368" t="s">
        <v>2356</v>
      </c>
      <c r="D66" s="369" t="s">
        <v>3131</v>
      </c>
      <c r="E66" s="370">
        <v>531</v>
      </c>
      <c r="F66" s="371">
        <f>SUM(E65:E66)</f>
        <v>1201</v>
      </c>
      <c r="G66" s="462"/>
      <c r="H66" s="372" t="s">
        <v>3051</v>
      </c>
      <c r="I66" s="373" t="s">
        <v>3052</v>
      </c>
      <c r="J66" s="369" t="s">
        <v>3101</v>
      </c>
      <c r="K66" s="370">
        <v>495</v>
      </c>
      <c r="L66" s="371">
        <f>SUM(K65:K66)</f>
        <v>1039</v>
      </c>
    </row>
    <row r="67" spans="1:12" ht="9">
      <c r="A67" s="463" t="s">
        <v>2</v>
      </c>
      <c r="B67" s="384" t="s">
        <v>3049</v>
      </c>
      <c r="C67" s="385" t="s">
        <v>2573</v>
      </c>
      <c r="D67" s="436" t="s">
        <v>3137</v>
      </c>
      <c r="E67" s="432">
        <v>657</v>
      </c>
      <c r="F67" s="371"/>
      <c r="G67" s="473" t="s">
        <v>2</v>
      </c>
      <c r="H67" s="378" t="s">
        <v>1442</v>
      </c>
      <c r="I67" s="379" t="s">
        <v>2438</v>
      </c>
      <c r="J67" s="369" t="s">
        <v>3104</v>
      </c>
      <c r="K67" s="370">
        <v>734</v>
      </c>
      <c r="L67" s="371"/>
    </row>
    <row r="68" spans="1:12" ht="9">
      <c r="A68" s="463"/>
      <c r="B68" s="384" t="s">
        <v>3017</v>
      </c>
      <c r="C68" s="385" t="s">
        <v>3018</v>
      </c>
      <c r="D68" s="436" t="s">
        <v>3129</v>
      </c>
      <c r="E68" s="432">
        <v>533</v>
      </c>
      <c r="F68" s="371">
        <f>SUM(E67:E68)</f>
        <v>1190</v>
      </c>
      <c r="G68" s="462"/>
      <c r="H68" s="378" t="s">
        <v>2721</v>
      </c>
      <c r="I68" s="379" t="s">
        <v>2722</v>
      </c>
      <c r="J68" s="369" t="s">
        <v>3103</v>
      </c>
      <c r="K68" s="370">
        <v>677</v>
      </c>
      <c r="L68" s="371">
        <f>SUM(K67:K68)</f>
        <v>1411</v>
      </c>
    </row>
    <row r="69" spans="1:12" ht="9">
      <c r="A69" s="463" t="s">
        <v>3</v>
      </c>
      <c r="B69" s="367" t="s">
        <v>834</v>
      </c>
      <c r="C69" s="368" t="s">
        <v>2881</v>
      </c>
      <c r="D69" s="369" t="s">
        <v>3153</v>
      </c>
      <c r="E69" s="370">
        <v>584</v>
      </c>
      <c r="F69" s="371"/>
      <c r="G69" s="473" t="s">
        <v>3</v>
      </c>
      <c r="H69" s="378" t="s">
        <v>3054</v>
      </c>
      <c r="I69" s="379" t="s">
        <v>3055</v>
      </c>
      <c r="J69" s="369" t="s">
        <v>3100</v>
      </c>
      <c r="K69" s="370">
        <v>805</v>
      </c>
      <c r="L69" s="371"/>
    </row>
    <row r="70" spans="1:12" ht="9">
      <c r="A70" s="463"/>
      <c r="B70" s="367" t="s">
        <v>3013</v>
      </c>
      <c r="C70" s="368" t="s">
        <v>3014</v>
      </c>
      <c r="D70" s="369" t="s">
        <v>3128</v>
      </c>
      <c r="E70" s="370">
        <v>404</v>
      </c>
      <c r="F70" s="371">
        <f>SUM(E69:E70)</f>
        <v>988</v>
      </c>
      <c r="G70" s="462"/>
      <c r="H70" s="372" t="s">
        <v>3095</v>
      </c>
      <c r="I70" s="373" t="s">
        <v>3096</v>
      </c>
      <c r="J70" s="369" t="s">
        <v>3109</v>
      </c>
      <c r="K70" s="370">
        <v>790</v>
      </c>
      <c r="L70" s="371">
        <f>SUM(K69:K70)</f>
        <v>1595</v>
      </c>
    </row>
    <row r="71" spans="1:12" ht="9">
      <c r="A71" s="463" t="s">
        <v>4</v>
      </c>
      <c r="B71" s="380" t="s">
        <v>3016</v>
      </c>
      <c r="C71" s="381" t="s">
        <v>2504</v>
      </c>
      <c r="D71" s="369" t="s">
        <v>3127</v>
      </c>
      <c r="E71" s="370">
        <v>580</v>
      </c>
      <c r="F71" s="371"/>
      <c r="G71" s="473" t="s">
        <v>4</v>
      </c>
      <c r="H71" s="378" t="s">
        <v>2124</v>
      </c>
      <c r="I71" s="379" t="s">
        <v>2125</v>
      </c>
      <c r="J71" s="369" t="s">
        <v>3113</v>
      </c>
      <c r="K71" s="370">
        <v>662</v>
      </c>
      <c r="L71" s="371"/>
    </row>
    <row r="72" spans="1:12" ht="9">
      <c r="A72" s="463"/>
      <c r="B72" s="384" t="s">
        <v>2780</v>
      </c>
      <c r="C72" s="385" t="s">
        <v>2781</v>
      </c>
      <c r="D72" s="369" t="s">
        <v>3145</v>
      </c>
      <c r="E72" s="370">
        <v>548</v>
      </c>
      <c r="F72" s="371">
        <f>SUM(E71:E72)</f>
        <v>1128</v>
      </c>
      <c r="G72" s="462"/>
      <c r="H72" s="378" t="s">
        <v>3064</v>
      </c>
      <c r="I72" s="379" t="s">
        <v>1643</v>
      </c>
      <c r="J72" s="369" t="s">
        <v>3114</v>
      </c>
      <c r="K72" s="370">
        <v>574</v>
      </c>
      <c r="L72" s="371">
        <f>SUM(K71:K72)</f>
        <v>1236</v>
      </c>
    </row>
    <row r="73" spans="1:12" ht="9">
      <c r="A73" s="463" t="s">
        <v>5</v>
      </c>
      <c r="B73" s="384" t="s">
        <v>3021</v>
      </c>
      <c r="C73" s="368" t="s">
        <v>3024</v>
      </c>
      <c r="D73" s="369" t="s">
        <v>3152</v>
      </c>
      <c r="E73" s="370">
        <v>592</v>
      </c>
      <c r="F73" s="371"/>
      <c r="G73" s="473" t="s">
        <v>5</v>
      </c>
      <c r="H73" s="372" t="s">
        <v>2883</v>
      </c>
      <c r="I73" s="373" t="s">
        <v>2884</v>
      </c>
      <c r="J73" s="369" t="s">
        <v>3115</v>
      </c>
      <c r="K73" s="370">
        <v>896</v>
      </c>
      <c r="L73" s="371"/>
    </row>
    <row r="74" spans="1:12" ht="9">
      <c r="A74" s="463"/>
      <c r="B74" s="384" t="s">
        <v>3021</v>
      </c>
      <c r="C74" s="385" t="s">
        <v>1550</v>
      </c>
      <c r="D74" s="369" t="s">
        <v>3151</v>
      </c>
      <c r="E74" s="370">
        <v>393</v>
      </c>
      <c r="F74" s="371">
        <f>SUM(E73:E74)</f>
        <v>985</v>
      </c>
      <c r="G74" s="462"/>
      <c r="H74" s="378" t="s">
        <v>2291</v>
      </c>
      <c r="I74" s="379" t="s">
        <v>2292</v>
      </c>
      <c r="J74" s="369" t="s">
        <v>3116</v>
      </c>
      <c r="K74" s="370">
        <v>592</v>
      </c>
      <c r="L74" s="371">
        <f>SUM(K73:K74)</f>
        <v>1488</v>
      </c>
    </row>
    <row r="75" spans="1:12" ht="9">
      <c r="A75" s="463" t="s">
        <v>7</v>
      </c>
      <c r="B75" s="367" t="s">
        <v>312</v>
      </c>
      <c r="C75" s="368" t="s">
        <v>1960</v>
      </c>
      <c r="D75" s="369" t="s">
        <v>3143</v>
      </c>
      <c r="E75" s="370">
        <v>490</v>
      </c>
      <c r="F75" s="371"/>
      <c r="G75" s="473" t="s">
        <v>77</v>
      </c>
      <c r="H75" s="378" t="s">
        <v>590</v>
      </c>
      <c r="I75" s="379" t="s">
        <v>1723</v>
      </c>
      <c r="J75" s="386" t="s">
        <v>3117</v>
      </c>
      <c r="K75" s="370">
        <v>552</v>
      </c>
      <c r="L75" s="371"/>
    </row>
    <row r="76" spans="1:17" ht="9">
      <c r="A76" s="463"/>
      <c r="B76" s="384" t="s">
        <v>2582</v>
      </c>
      <c r="C76" s="385" t="s">
        <v>2583</v>
      </c>
      <c r="D76" s="369" t="s">
        <v>3134</v>
      </c>
      <c r="E76" s="370">
        <v>408</v>
      </c>
      <c r="F76" s="371">
        <f>SUM(E75:E76)</f>
        <v>898</v>
      </c>
      <c r="G76" s="462"/>
      <c r="H76" s="378" t="s">
        <v>834</v>
      </c>
      <c r="I76" s="379" t="s">
        <v>1642</v>
      </c>
      <c r="J76" s="386" t="s">
        <v>3118</v>
      </c>
      <c r="K76" s="370">
        <v>440</v>
      </c>
      <c r="L76" s="371">
        <f>SUM(K75:K76)</f>
        <v>992</v>
      </c>
      <c r="N76" s="448"/>
      <c r="O76" s="448"/>
      <c r="P76" s="449"/>
      <c r="Q76" s="357"/>
    </row>
    <row r="77" spans="1:17" ht="9">
      <c r="A77" s="463" t="s">
        <v>8</v>
      </c>
      <c r="B77" s="384" t="s">
        <v>2503</v>
      </c>
      <c r="C77" s="385" t="s">
        <v>2504</v>
      </c>
      <c r="D77" s="369" t="s">
        <v>3150</v>
      </c>
      <c r="E77" s="370">
        <v>501</v>
      </c>
      <c r="F77" s="371"/>
      <c r="G77" s="473" t="s">
        <v>78</v>
      </c>
      <c r="H77" s="378" t="s">
        <v>46</v>
      </c>
      <c r="I77" s="379" t="s">
        <v>2726</v>
      </c>
      <c r="J77" s="369" t="s">
        <v>3107</v>
      </c>
      <c r="K77" s="370">
        <v>671</v>
      </c>
      <c r="L77" s="371"/>
      <c r="N77" s="450"/>
      <c r="O77" s="450"/>
      <c r="P77" s="449"/>
      <c r="Q77" s="357"/>
    </row>
    <row r="78" spans="1:17" ht="9">
      <c r="A78" s="463"/>
      <c r="B78" s="367" t="s">
        <v>46</v>
      </c>
      <c r="C78" s="368" t="s">
        <v>2505</v>
      </c>
      <c r="D78" s="369" t="s">
        <v>3149</v>
      </c>
      <c r="E78" s="370">
        <v>351</v>
      </c>
      <c r="F78" s="371">
        <f>SUM(E77:E78)</f>
        <v>852</v>
      </c>
      <c r="G78" s="462"/>
      <c r="H78" s="372" t="s">
        <v>2887</v>
      </c>
      <c r="I78" s="373" t="s">
        <v>3082</v>
      </c>
      <c r="J78" s="369" t="s">
        <v>3119</v>
      </c>
      <c r="K78" s="370">
        <v>451</v>
      </c>
      <c r="L78" s="371">
        <f>SUM(K77:K78)</f>
        <v>1122</v>
      </c>
      <c r="N78" s="448"/>
      <c r="O78" s="448"/>
      <c r="P78" s="449"/>
      <c r="Q78" s="357"/>
    </row>
    <row r="79" spans="1:17" ht="9">
      <c r="A79" s="463" t="s">
        <v>9</v>
      </c>
      <c r="B79" s="384" t="s">
        <v>3042</v>
      </c>
      <c r="C79" s="385" t="s">
        <v>1429</v>
      </c>
      <c r="D79" s="369" t="s">
        <v>3138</v>
      </c>
      <c r="E79" s="370">
        <v>478</v>
      </c>
      <c r="F79" s="371"/>
      <c r="G79" s="473" t="s">
        <v>9</v>
      </c>
      <c r="H79" s="378" t="s">
        <v>3042</v>
      </c>
      <c r="I79" s="379" t="s">
        <v>3074</v>
      </c>
      <c r="J79" s="387" t="s">
        <v>3111</v>
      </c>
      <c r="K79" s="412">
        <v>601</v>
      </c>
      <c r="L79" s="371"/>
      <c r="N79" s="450"/>
      <c r="O79" s="450"/>
      <c r="P79" s="449"/>
      <c r="Q79" s="357"/>
    </row>
    <row r="80" spans="1:17" ht="9">
      <c r="A80" s="463"/>
      <c r="B80" s="384" t="s">
        <v>526</v>
      </c>
      <c r="C80" s="385" t="s">
        <v>3094</v>
      </c>
      <c r="D80" s="369" t="s">
        <v>3133</v>
      </c>
      <c r="E80" s="370">
        <v>217</v>
      </c>
      <c r="F80" s="371">
        <f>SUM(E79:E80)</f>
        <v>695</v>
      </c>
      <c r="G80" s="462"/>
      <c r="H80" s="372" t="s">
        <v>47</v>
      </c>
      <c r="I80" s="373" t="s">
        <v>1811</v>
      </c>
      <c r="J80" s="369" t="s">
        <v>3120</v>
      </c>
      <c r="K80" s="370">
        <v>328</v>
      </c>
      <c r="L80" s="371">
        <f>SUM(K79:K80)</f>
        <v>929</v>
      </c>
      <c r="N80" s="450"/>
      <c r="O80" s="450"/>
      <c r="P80" s="449"/>
      <c r="Q80" s="357"/>
    </row>
    <row r="81" spans="1:17" ht="9">
      <c r="A81" s="463" t="s">
        <v>10</v>
      </c>
      <c r="B81" s="367" t="s">
        <v>34</v>
      </c>
      <c r="C81" s="368" t="s">
        <v>2580</v>
      </c>
      <c r="D81" s="369" t="s">
        <v>3144</v>
      </c>
      <c r="E81" s="370">
        <v>843</v>
      </c>
      <c r="F81" s="371"/>
      <c r="G81" s="473" t="s">
        <v>11</v>
      </c>
      <c r="H81" s="372" t="s">
        <v>2717</v>
      </c>
      <c r="I81" s="373" t="s">
        <v>2718</v>
      </c>
      <c r="J81" s="386" t="s">
        <v>384</v>
      </c>
      <c r="K81" s="370">
        <v>782</v>
      </c>
      <c r="L81" s="371"/>
      <c r="N81" s="450"/>
      <c r="O81" s="450"/>
      <c r="P81" s="451"/>
      <c r="Q81" s="357"/>
    </row>
    <row r="82" spans="1:17" ht="9">
      <c r="A82" s="463"/>
      <c r="B82" s="384" t="s">
        <v>2291</v>
      </c>
      <c r="C82" s="385" t="s">
        <v>2113</v>
      </c>
      <c r="D82" s="369" t="s">
        <v>3141</v>
      </c>
      <c r="E82" s="370">
        <v>398</v>
      </c>
      <c r="F82" s="371">
        <f>SUM(E81:E82)</f>
        <v>1241</v>
      </c>
      <c r="G82" s="462"/>
      <c r="H82" s="378" t="s">
        <v>2721</v>
      </c>
      <c r="I82" s="379" t="s">
        <v>2722</v>
      </c>
      <c r="J82" s="386" t="s">
        <v>279</v>
      </c>
      <c r="K82" s="370">
        <v>453</v>
      </c>
      <c r="L82" s="371">
        <f>SUM(K81:K82)</f>
        <v>1235</v>
      </c>
      <c r="N82" s="421"/>
      <c r="O82" s="421"/>
      <c r="P82" s="449"/>
      <c r="Q82" s="357"/>
    </row>
    <row r="83" spans="1:17" ht="9">
      <c r="A83" s="463" t="s">
        <v>11</v>
      </c>
      <c r="B83" s="384" t="s">
        <v>2503</v>
      </c>
      <c r="C83" s="385" t="s">
        <v>2504</v>
      </c>
      <c r="D83" s="369" t="s">
        <v>152</v>
      </c>
      <c r="E83" s="370">
        <v>741</v>
      </c>
      <c r="F83" s="371"/>
      <c r="G83" s="473" t="s">
        <v>12</v>
      </c>
      <c r="H83" s="378" t="s">
        <v>1442</v>
      </c>
      <c r="I83" s="379" t="s">
        <v>2438</v>
      </c>
      <c r="J83" s="369" t="s">
        <v>3106</v>
      </c>
      <c r="K83" s="370">
        <v>696</v>
      </c>
      <c r="L83" s="371"/>
      <c r="N83" s="452"/>
      <c r="O83" s="452"/>
      <c r="P83" s="449"/>
      <c r="Q83" s="357"/>
    </row>
    <row r="84" spans="1:17" ht="9">
      <c r="A84" s="463"/>
      <c r="B84" s="367" t="s">
        <v>46</v>
      </c>
      <c r="C84" s="368" t="s">
        <v>2505</v>
      </c>
      <c r="D84" s="369" t="s">
        <v>244</v>
      </c>
      <c r="E84" s="370">
        <v>655</v>
      </c>
      <c r="F84" s="371">
        <f>SUM(E83:E84)</f>
        <v>1396</v>
      </c>
      <c r="G84" s="462"/>
      <c r="H84" s="378" t="s">
        <v>1957</v>
      </c>
      <c r="I84" s="379" t="s">
        <v>2719</v>
      </c>
      <c r="J84" s="369" t="s">
        <v>3110</v>
      </c>
      <c r="K84" s="370">
        <v>690</v>
      </c>
      <c r="L84" s="371">
        <f>SUM(K83:K84)</f>
        <v>1386</v>
      </c>
      <c r="N84" s="452"/>
      <c r="O84" s="452"/>
      <c r="P84" s="449"/>
      <c r="Q84" s="357"/>
    </row>
    <row r="85" spans="1:17" ht="9">
      <c r="A85" s="463" t="s">
        <v>12</v>
      </c>
      <c r="B85" s="384" t="s">
        <v>3017</v>
      </c>
      <c r="C85" s="385" t="s">
        <v>3018</v>
      </c>
      <c r="D85" s="369" t="s">
        <v>3130</v>
      </c>
      <c r="E85" s="370">
        <v>533</v>
      </c>
      <c r="F85" s="371"/>
      <c r="G85" s="473" t="s">
        <v>13</v>
      </c>
      <c r="H85" s="372" t="s">
        <v>3095</v>
      </c>
      <c r="I85" s="373" t="s">
        <v>3096</v>
      </c>
      <c r="J85" s="369" t="s">
        <v>282</v>
      </c>
      <c r="K85" s="370">
        <v>681</v>
      </c>
      <c r="L85" s="371"/>
      <c r="N85" s="452"/>
      <c r="O85" s="452"/>
      <c r="P85" s="357"/>
      <c r="Q85" s="414"/>
    </row>
    <row r="86" spans="1:17" ht="9">
      <c r="A86" s="463"/>
      <c r="B86" s="367" t="s">
        <v>3013</v>
      </c>
      <c r="C86" s="368" t="s">
        <v>3014</v>
      </c>
      <c r="D86" s="369" t="s">
        <v>2542</v>
      </c>
      <c r="E86" s="370">
        <v>500</v>
      </c>
      <c r="F86" s="371">
        <f>SUM(E85:E86)</f>
        <v>1033</v>
      </c>
      <c r="G86" s="462"/>
      <c r="H86" s="378" t="s">
        <v>3054</v>
      </c>
      <c r="I86" s="379" t="s">
        <v>3055</v>
      </c>
      <c r="J86" s="369" t="s">
        <v>3099</v>
      </c>
      <c r="K86" s="370">
        <v>646</v>
      </c>
      <c r="L86" s="371">
        <f>SUM(K85:K86)</f>
        <v>1327</v>
      </c>
      <c r="N86" s="452"/>
      <c r="O86" s="452"/>
      <c r="P86" s="357"/>
      <c r="Q86" s="414"/>
    </row>
    <row r="87" spans="1:17" ht="9">
      <c r="A87" s="463" t="s">
        <v>13</v>
      </c>
      <c r="B87" s="384" t="s">
        <v>2578</v>
      </c>
      <c r="C87" s="385" t="s">
        <v>2579</v>
      </c>
      <c r="D87" s="369" t="s">
        <v>3148</v>
      </c>
      <c r="E87" s="370">
        <v>710</v>
      </c>
      <c r="F87" s="371"/>
      <c r="G87" s="473" t="s">
        <v>67</v>
      </c>
      <c r="H87" s="372" t="s">
        <v>2887</v>
      </c>
      <c r="I87" s="373" t="s">
        <v>3082</v>
      </c>
      <c r="J87" s="369" t="s">
        <v>719</v>
      </c>
      <c r="K87" s="370">
        <v>538</v>
      </c>
      <c r="L87" s="371"/>
      <c r="N87" s="421"/>
      <c r="O87" s="421"/>
      <c r="P87" s="357"/>
      <c r="Q87" s="414"/>
    </row>
    <row r="88" spans="1:12" ht="9">
      <c r="A88" s="463"/>
      <c r="B88" s="384" t="s">
        <v>3039</v>
      </c>
      <c r="C88" s="385" t="s">
        <v>1548</v>
      </c>
      <c r="D88" s="369" t="s">
        <v>3142</v>
      </c>
      <c r="E88" s="370">
        <v>668</v>
      </c>
      <c r="F88" s="371">
        <f>SUM(E87:E88)</f>
        <v>1378</v>
      </c>
      <c r="G88" s="462"/>
      <c r="H88" s="372" t="s">
        <v>47</v>
      </c>
      <c r="I88" s="373" t="s">
        <v>1811</v>
      </c>
      <c r="J88" s="369" t="s">
        <v>152</v>
      </c>
      <c r="K88" s="370">
        <v>303</v>
      </c>
      <c r="L88" s="371">
        <f>SUM(K87:K88)</f>
        <v>841</v>
      </c>
    </row>
    <row r="89" spans="1:12" ht="9">
      <c r="A89" s="463" t="s">
        <v>67</v>
      </c>
      <c r="B89" s="384" t="s">
        <v>3042</v>
      </c>
      <c r="C89" s="385" t="s">
        <v>1429</v>
      </c>
      <c r="D89" s="386" t="s">
        <v>487</v>
      </c>
      <c r="E89" s="370">
        <v>727</v>
      </c>
      <c r="F89" s="371"/>
      <c r="G89" s="473" t="s">
        <v>14</v>
      </c>
      <c r="H89" s="378" t="s">
        <v>3064</v>
      </c>
      <c r="I89" s="379" t="s">
        <v>1452</v>
      </c>
      <c r="J89" s="369" t="s">
        <v>3121</v>
      </c>
      <c r="K89" s="370">
        <v>414</v>
      </c>
      <c r="L89" s="371"/>
    </row>
    <row r="90" spans="1:12" ht="9">
      <c r="A90" s="463"/>
      <c r="B90" s="384" t="s">
        <v>3035</v>
      </c>
      <c r="C90" s="385" t="s">
        <v>3036</v>
      </c>
      <c r="D90" s="386" t="s">
        <v>1214</v>
      </c>
      <c r="E90" s="370">
        <v>517</v>
      </c>
      <c r="F90" s="371">
        <f>SUM(E89:E90)</f>
        <v>1244</v>
      </c>
      <c r="G90" s="462"/>
      <c r="H90" s="372" t="s">
        <v>2883</v>
      </c>
      <c r="I90" s="373" t="s">
        <v>2884</v>
      </c>
      <c r="J90" s="369" t="s">
        <v>1396</v>
      </c>
      <c r="K90" s="370">
        <v>352</v>
      </c>
      <c r="L90" s="371">
        <f>SUM(K89:K90)</f>
        <v>766</v>
      </c>
    </row>
    <row r="91" spans="1:12" ht="9">
      <c r="A91" s="463" t="s">
        <v>14</v>
      </c>
      <c r="B91" s="384" t="s">
        <v>47</v>
      </c>
      <c r="C91" s="385" t="s">
        <v>1430</v>
      </c>
      <c r="D91" s="369" t="s">
        <v>3139</v>
      </c>
      <c r="E91" s="370">
        <v>495</v>
      </c>
      <c r="F91" s="371"/>
      <c r="G91" s="473" t="s">
        <v>15</v>
      </c>
      <c r="H91" s="378" t="s">
        <v>46</v>
      </c>
      <c r="I91" s="379" t="s">
        <v>2726</v>
      </c>
      <c r="J91" s="369" t="s">
        <v>1320</v>
      </c>
      <c r="K91" s="370">
        <v>416</v>
      </c>
      <c r="L91" s="371"/>
    </row>
    <row r="92" spans="1:12" ht="9">
      <c r="A92" s="463"/>
      <c r="B92" s="367" t="s">
        <v>537</v>
      </c>
      <c r="C92" s="368" t="s">
        <v>2283</v>
      </c>
      <c r="D92" s="369" t="s">
        <v>3140</v>
      </c>
      <c r="E92" s="370">
        <v>512</v>
      </c>
      <c r="F92" s="371">
        <f>SUM(E91:E92)</f>
        <v>1007</v>
      </c>
      <c r="G92" s="462"/>
      <c r="H92" s="378" t="s">
        <v>590</v>
      </c>
      <c r="I92" s="379" t="s">
        <v>1723</v>
      </c>
      <c r="J92" s="369" t="s">
        <v>3122</v>
      </c>
      <c r="K92" s="370">
        <v>277</v>
      </c>
      <c r="L92" s="371">
        <f>SUM(K91:K92)</f>
        <v>693</v>
      </c>
    </row>
    <row r="93" spans="1:12" ht="9">
      <c r="A93" s="463" t="s">
        <v>15</v>
      </c>
      <c r="B93" s="384" t="s">
        <v>3035</v>
      </c>
      <c r="C93" s="385" t="s">
        <v>3036</v>
      </c>
      <c r="D93" s="369" t="s">
        <v>3132</v>
      </c>
      <c r="E93" s="370">
        <v>502</v>
      </c>
      <c r="F93" s="371"/>
      <c r="G93" s="473" t="s">
        <v>16</v>
      </c>
      <c r="H93" s="378" t="s">
        <v>3042</v>
      </c>
      <c r="I93" s="379" t="s">
        <v>3074</v>
      </c>
      <c r="J93" s="369" t="s">
        <v>3112</v>
      </c>
      <c r="K93" s="370">
        <v>487</v>
      </c>
      <c r="L93" s="371"/>
    </row>
    <row r="94" spans="1:12" ht="9">
      <c r="A94" s="463"/>
      <c r="B94" s="384" t="s">
        <v>2116</v>
      </c>
      <c r="C94" s="385" t="s">
        <v>2117</v>
      </c>
      <c r="D94" s="369" t="s">
        <v>3146</v>
      </c>
      <c r="E94" s="370">
        <v>373</v>
      </c>
      <c r="F94" s="371">
        <f>SUM(E93:E94)</f>
        <v>875</v>
      </c>
      <c r="G94" s="462"/>
      <c r="H94" s="378" t="s">
        <v>3079</v>
      </c>
      <c r="I94" s="379" t="s">
        <v>3080</v>
      </c>
      <c r="J94" s="369" t="s">
        <v>1751</v>
      </c>
      <c r="K94" s="370">
        <v>503</v>
      </c>
      <c r="L94" s="371">
        <f>SUM(K93:K94)</f>
        <v>990</v>
      </c>
    </row>
    <row r="95" spans="1:12" ht="9">
      <c r="A95" s="463" t="s">
        <v>16</v>
      </c>
      <c r="B95" s="384" t="s">
        <v>834</v>
      </c>
      <c r="C95" s="385" t="s">
        <v>2881</v>
      </c>
      <c r="D95" s="386" t="s">
        <v>3147</v>
      </c>
      <c r="E95" s="370">
        <v>508</v>
      </c>
      <c r="F95" s="371"/>
      <c r="G95" s="473" t="s">
        <v>17</v>
      </c>
      <c r="H95" s="372" t="s">
        <v>2889</v>
      </c>
      <c r="I95" s="373" t="s">
        <v>2127</v>
      </c>
      <c r="J95" s="386" t="s">
        <v>3123</v>
      </c>
      <c r="K95" s="370">
        <v>278</v>
      </c>
      <c r="L95" s="371"/>
    </row>
    <row r="96" spans="1:12" ht="9">
      <c r="A96" s="463"/>
      <c r="B96" s="384" t="s">
        <v>2582</v>
      </c>
      <c r="C96" s="385" t="s">
        <v>2583</v>
      </c>
      <c r="D96" s="386" t="s">
        <v>3135</v>
      </c>
      <c r="E96" s="370">
        <v>426</v>
      </c>
      <c r="F96" s="371">
        <f>SUM(E95:E96)</f>
        <v>934</v>
      </c>
      <c r="G96" s="462"/>
      <c r="H96" s="378" t="s">
        <v>2291</v>
      </c>
      <c r="I96" s="379" t="s">
        <v>2292</v>
      </c>
      <c r="J96" s="386" t="s">
        <v>3124</v>
      </c>
      <c r="K96" s="370">
        <v>285</v>
      </c>
      <c r="L96" s="371">
        <f>SUM(K95:K96)</f>
        <v>563</v>
      </c>
    </row>
    <row r="97" spans="1:12" ht="9">
      <c r="A97" s="463" t="s">
        <v>17</v>
      </c>
      <c r="B97" s="384" t="s">
        <v>3039</v>
      </c>
      <c r="C97" s="385" t="s">
        <v>1548</v>
      </c>
      <c r="D97" s="369">
        <v>33.97</v>
      </c>
      <c r="E97" s="370">
        <v>490</v>
      </c>
      <c r="F97" s="371"/>
      <c r="G97" s="473" t="s">
        <v>18</v>
      </c>
      <c r="H97" s="372" t="s">
        <v>2717</v>
      </c>
      <c r="I97" s="373" t="s">
        <v>2718</v>
      </c>
      <c r="J97" s="369"/>
      <c r="K97" s="370"/>
      <c r="L97" s="371"/>
    </row>
    <row r="98" spans="1:12" ht="9.75" thickBot="1">
      <c r="A98" s="474"/>
      <c r="B98" s="384" t="s">
        <v>3045</v>
      </c>
      <c r="C98" s="385" t="s">
        <v>1431</v>
      </c>
      <c r="D98" s="369" t="s">
        <v>2420</v>
      </c>
      <c r="E98" s="370">
        <v>213</v>
      </c>
      <c r="F98" s="371">
        <f>SUM(E97:E98)</f>
        <v>703</v>
      </c>
      <c r="G98" s="473"/>
      <c r="H98" s="378" t="s">
        <v>2721</v>
      </c>
      <c r="I98" s="379" t="s">
        <v>2722</v>
      </c>
      <c r="J98" s="369"/>
      <c r="K98" s="370"/>
      <c r="L98" s="371"/>
    </row>
    <row r="99" spans="1:12" ht="9">
      <c r="A99" s="464" t="s">
        <v>18</v>
      </c>
      <c r="B99" s="367" t="s">
        <v>2508</v>
      </c>
      <c r="C99" s="368" t="s">
        <v>2507</v>
      </c>
      <c r="D99" s="369"/>
      <c r="E99" s="370"/>
      <c r="F99" s="371"/>
      <c r="G99" s="473"/>
      <c r="H99" s="378" t="s">
        <v>1957</v>
      </c>
      <c r="I99" s="379" t="s">
        <v>2719</v>
      </c>
      <c r="J99" s="369"/>
      <c r="K99" s="370"/>
      <c r="L99" s="371"/>
    </row>
    <row r="100" spans="1:12" ht="9">
      <c r="A100" s="463"/>
      <c r="B100" s="384" t="s">
        <v>3042</v>
      </c>
      <c r="C100" s="385" t="s">
        <v>1429</v>
      </c>
      <c r="D100" s="369"/>
      <c r="E100" s="370"/>
      <c r="F100" s="371"/>
      <c r="G100" s="462"/>
      <c r="H100" s="378" t="s">
        <v>46</v>
      </c>
      <c r="I100" s="379" t="s">
        <v>2726</v>
      </c>
      <c r="J100" s="387" t="s">
        <v>3097</v>
      </c>
      <c r="K100" s="392"/>
      <c r="L100" s="424">
        <v>873</v>
      </c>
    </row>
    <row r="101" spans="1:12" ht="9">
      <c r="A101" s="463"/>
      <c r="B101" s="367" t="s">
        <v>3005</v>
      </c>
      <c r="C101" s="368" t="s">
        <v>3006</v>
      </c>
      <c r="D101" s="369"/>
      <c r="E101" s="370"/>
      <c r="F101" s="371"/>
      <c r="G101" s="474" t="s">
        <v>19</v>
      </c>
      <c r="H101" s="378" t="s">
        <v>1442</v>
      </c>
      <c r="I101" s="379" t="s">
        <v>2438</v>
      </c>
      <c r="J101" s="393"/>
      <c r="K101" s="394"/>
      <c r="L101" s="424"/>
    </row>
    <row r="102" spans="1:12" ht="9.75" thickBot="1">
      <c r="A102" s="465"/>
      <c r="B102" s="367" t="s">
        <v>3007</v>
      </c>
      <c r="C102" s="368" t="s">
        <v>2356</v>
      </c>
      <c r="D102" s="386" t="s">
        <v>3125</v>
      </c>
      <c r="E102" s="370"/>
      <c r="F102" s="371">
        <v>714</v>
      </c>
      <c r="G102" s="473"/>
      <c r="H102" s="378" t="s">
        <v>3054</v>
      </c>
      <c r="I102" s="379" t="s">
        <v>3055</v>
      </c>
      <c r="J102" s="393"/>
      <c r="K102" s="394"/>
      <c r="L102" s="424"/>
    </row>
    <row r="103" spans="1:12" ht="9">
      <c r="A103" s="464" t="s">
        <v>19</v>
      </c>
      <c r="B103" s="384" t="s">
        <v>3035</v>
      </c>
      <c r="C103" s="385" t="s">
        <v>3036</v>
      </c>
      <c r="D103" s="369"/>
      <c r="E103" s="370"/>
      <c r="F103" s="371"/>
      <c r="G103" s="473"/>
      <c r="H103" s="372" t="s">
        <v>2883</v>
      </c>
      <c r="I103" s="373" t="s">
        <v>2884</v>
      </c>
      <c r="J103" s="393"/>
      <c r="K103" s="394"/>
      <c r="L103" s="424"/>
    </row>
    <row r="104" spans="1:12" ht="9.75" thickBot="1">
      <c r="A104" s="463"/>
      <c r="B104" s="384" t="s">
        <v>834</v>
      </c>
      <c r="C104" s="385" t="s">
        <v>2881</v>
      </c>
      <c r="D104" s="369"/>
      <c r="E104" s="370"/>
      <c r="F104" s="371"/>
      <c r="G104" s="475"/>
      <c r="H104" s="423" t="s">
        <v>3095</v>
      </c>
      <c r="I104" s="413" t="s">
        <v>3096</v>
      </c>
      <c r="J104" s="447" t="s">
        <v>3098</v>
      </c>
      <c r="K104" s="398"/>
      <c r="L104" s="425">
        <v>804</v>
      </c>
    </row>
    <row r="105" spans="1:12" ht="9.75" thickBot="1">
      <c r="A105" s="463"/>
      <c r="B105" s="384" t="s">
        <v>2503</v>
      </c>
      <c r="C105" s="385" t="s">
        <v>2504</v>
      </c>
      <c r="D105" s="386"/>
      <c r="E105" s="370"/>
      <c r="F105" s="371"/>
      <c r="K105" s="400"/>
      <c r="L105" s="400"/>
    </row>
    <row r="106" spans="1:12" ht="10.5" customHeight="1" thickBot="1">
      <c r="A106" s="465"/>
      <c r="B106" s="401" t="s">
        <v>3049</v>
      </c>
      <c r="C106" s="402" t="s">
        <v>2573</v>
      </c>
      <c r="D106" s="403" t="s">
        <v>3126</v>
      </c>
      <c r="E106" s="404"/>
      <c r="F106" s="399">
        <v>696</v>
      </c>
      <c r="K106" s="400"/>
      <c r="L106" s="405">
        <f>SUM(L63:L104)</f>
        <v>20896</v>
      </c>
    </row>
    <row r="107" spans="1:6" ht="9.75" thickBot="1">
      <c r="A107" s="400"/>
      <c r="B107" s="406"/>
      <c r="C107" s="406"/>
      <c r="D107" s="400"/>
      <c r="E107" s="400"/>
      <c r="F107" s="400"/>
    </row>
    <row r="108" spans="1:9" ht="9.75" customHeight="1" thickBot="1">
      <c r="A108" s="400"/>
      <c r="B108" s="406"/>
      <c r="C108" s="406"/>
      <c r="D108" s="400"/>
      <c r="E108" s="407">
        <f>SUM(F63:F106)</f>
        <v>20075</v>
      </c>
      <c r="F108" s="408"/>
      <c r="G108" s="438">
        <v>1</v>
      </c>
      <c r="H108" s="441" t="s">
        <v>2031</v>
      </c>
      <c r="I108" s="445">
        <f>SUM(L106+E108)</f>
        <v>40971</v>
      </c>
    </row>
    <row r="109" spans="1:14" ht="9.75" customHeight="1">
      <c r="A109" s="400"/>
      <c r="B109" s="406"/>
      <c r="C109" s="406"/>
      <c r="D109" s="400"/>
      <c r="E109" s="408"/>
      <c r="F109" s="408"/>
      <c r="G109" s="439">
        <v>2</v>
      </c>
      <c r="H109" s="446" t="s">
        <v>3154</v>
      </c>
      <c r="I109" s="424">
        <v>39226</v>
      </c>
      <c r="K109" s="208"/>
      <c r="L109" s="208"/>
      <c r="M109" s="207"/>
      <c r="N109"/>
    </row>
    <row r="110" spans="1:14" ht="9.75" customHeight="1">
      <c r="A110" s="400"/>
      <c r="B110" s="406"/>
      <c r="C110" s="406"/>
      <c r="D110" s="400"/>
      <c r="E110" s="408"/>
      <c r="F110" s="408"/>
      <c r="G110" s="439">
        <v>3</v>
      </c>
      <c r="H110" s="446" t="s">
        <v>3155</v>
      </c>
      <c r="I110" s="424">
        <v>37597</v>
      </c>
      <c r="K110" s="437"/>
      <c r="L110" s="208"/>
      <c r="N110" s="207"/>
    </row>
    <row r="111" spans="1:14" ht="9.75" customHeight="1">
      <c r="A111" s="400"/>
      <c r="B111" s="406"/>
      <c r="C111" s="406"/>
      <c r="D111" s="400"/>
      <c r="E111" s="408"/>
      <c r="F111" s="408"/>
      <c r="G111" s="439">
        <v>4</v>
      </c>
      <c r="H111" s="446" t="s">
        <v>3156</v>
      </c>
      <c r="I111" s="444">
        <v>36364</v>
      </c>
      <c r="K111" s="437"/>
      <c r="L111" s="208"/>
      <c r="N111" s="207"/>
    </row>
    <row r="112" spans="1:14" ht="9.75" customHeight="1">
      <c r="A112" s="400"/>
      <c r="B112" s="406"/>
      <c r="C112" s="406"/>
      <c r="D112" s="400"/>
      <c r="E112" s="408"/>
      <c r="F112" s="408"/>
      <c r="G112" s="439">
        <v>5</v>
      </c>
      <c r="H112" s="442" t="s">
        <v>405</v>
      </c>
      <c r="I112" s="424">
        <v>36222</v>
      </c>
      <c r="K112" s="437"/>
      <c r="L112" s="208"/>
      <c r="N112" s="207"/>
    </row>
    <row r="113" spans="1:14" ht="9.75" customHeight="1" thickBot="1">
      <c r="A113" s="400"/>
      <c r="B113" s="406"/>
      <c r="C113" s="406"/>
      <c r="D113" s="400"/>
      <c r="E113" s="408"/>
      <c r="F113" s="408"/>
      <c r="G113" s="440">
        <v>6</v>
      </c>
      <c r="H113" s="443" t="s">
        <v>2592</v>
      </c>
      <c r="I113" s="425">
        <v>34685</v>
      </c>
      <c r="K113" s="437"/>
      <c r="L113" s="208"/>
      <c r="M113" s="208"/>
      <c r="N113" s="207"/>
    </row>
    <row r="114" spans="11:14" ht="12.75">
      <c r="K114" s="437"/>
      <c r="L114" s="208"/>
      <c r="M114" s="208"/>
      <c r="N114"/>
    </row>
  </sheetData>
  <sheetProtection/>
  <mergeCells count="84">
    <mergeCell ref="A97:A98"/>
    <mergeCell ref="G97:G100"/>
    <mergeCell ref="A99:A102"/>
    <mergeCell ref="G101:G104"/>
    <mergeCell ref="A103:A106"/>
    <mergeCell ref="A91:A92"/>
    <mergeCell ref="G91:G92"/>
    <mergeCell ref="A93:A94"/>
    <mergeCell ref="G93:G94"/>
    <mergeCell ref="A95:A96"/>
    <mergeCell ref="G95:G96"/>
    <mergeCell ref="A85:A86"/>
    <mergeCell ref="G85:G86"/>
    <mergeCell ref="A87:A88"/>
    <mergeCell ref="G87:G88"/>
    <mergeCell ref="A89:A90"/>
    <mergeCell ref="G89:G90"/>
    <mergeCell ref="A79:A80"/>
    <mergeCell ref="G79:G80"/>
    <mergeCell ref="A81:A82"/>
    <mergeCell ref="G81:G82"/>
    <mergeCell ref="A83:A84"/>
    <mergeCell ref="G83:G84"/>
    <mergeCell ref="A73:A74"/>
    <mergeCell ref="G73:G74"/>
    <mergeCell ref="A75:A76"/>
    <mergeCell ref="G75:G76"/>
    <mergeCell ref="A77:A78"/>
    <mergeCell ref="G77:G78"/>
    <mergeCell ref="A67:A68"/>
    <mergeCell ref="G67:G68"/>
    <mergeCell ref="A69:A70"/>
    <mergeCell ref="G69:G70"/>
    <mergeCell ref="A71:A72"/>
    <mergeCell ref="G71:G72"/>
    <mergeCell ref="A58:L59"/>
    <mergeCell ref="A60:F61"/>
    <mergeCell ref="G60:L61"/>
    <mergeCell ref="A63:A64"/>
    <mergeCell ref="G63:G64"/>
    <mergeCell ref="A65:A66"/>
    <mergeCell ref="G65:G66"/>
    <mergeCell ref="A40:A41"/>
    <mergeCell ref="G40:G43"/>
    <mergeCell ref="A42:A45"/>
    <mergeCell ref="G44:G47"/>
    <mergeCell ref="A46:A49"/>
    <mergeCell ref="A34:A35"/>
    <mergeCell ref="G34:G35"/>
    <mergeCell ref="A36:A37"/>
    <mergeCell ref="G36:G37"/>
    <mergeCell ref="A38:A39"/>
    <mergeCell ref="G38:G39"/>
    <mergeCell ref="A28:A29"/>
    <mergeCell ref="G28:G29"/>
    <mergeCell ref="A30:A31"/>
    <mergeCell ref="G30:G31"/>
    <mergeCell ref="A32:A33"/>
    <mergeCell ref="G32:G33"/>
    <mergeCell ref="A22:A23"/>
    <mergeCell ref="G22:G23"/>
    <mergeCell ref="A24:A25"/>
    <mergeCell ref="G24:G25"/>
    <mergeCell ref="A26:A27"/>
    <mergeCell ref="G26:G27"/>
    <mergeCell ref="A16:A17"/>
    <mergeCell ref="G16:G17"/>
    <mergeCell ref="A18:A19"/>
    <mergeCell ref="G18:G19"/>
    <mergeCell ref="A20:A21"/>
    <mergeCell ref="G20:G21"/>
    <mergeCell ref="A10:A11"/>
    <mergeCell ref="G10:G11"/>
    <mergeCell ref="A12:A13"/>
    <mergeCell ref="G12:G13"/>
    <mergeCell ref="A14:A15"/>
    <mergeCell ref="G14:G15"/>
    <mergeCell ref="A1:L2"/>
    <mergeCell ref="A3:F4"/>
    <mergeCell ref="G3:L4"/>
    <mergeCell ref="A6:A7"/>
    <mergeCell ref="G6:G7"/>
    <mergeCell ref="A8:A9"/>
    <mergeCell ref="G8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0"/>
  <sheetViews>
    <sheetView zoomScalePageLayoutView="0" workbookViewId="0" topLeftCell="A96">
      <selection activeCell="N1" sqref="N1"/>
    </sheetView>
  </sheetViews>
  <sheetFormatPr defaultColWidth="11.421875" defaultRowHeight="12.75"/>
  <cols>
    <col min="1" max="1" width="9.140625" style="0" customWidth="1"/>
    <col min="2" max="3" width="13.140625" style="0" bestFit="1" customWidth="1"/>
    <col min="5" max="5" width="7.28125" style="0" bestFit="1" customWidth="1"/>
    <col min="6" max="6" width="6.57421875" style="0" bestFit="1" customWidth="1"/>
    <col min="8" max="8" width="19.140625" style="0" bestFit="1" customWidth="1"/>
    <col min="11" max="11" width="7.28125" style="0" bestFit="1" customWidth="1"/>
    <col min="12" max="12" width="6.57421875" style="0" bestFit="1" customWidth="1"/>
    <col min="13" max="13" width="11.421875" style="0" customWidth="1"/>
  </cols>
  <sheetData>
    <row r="1" spans="1:12" ht="12.75" customHeight="1">
      <c r="A1" s="493" t="s">
        <v>2864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5"/>
    </row>
    <row r="2" spans="1:13" ht="13.5" thickBo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8"/>
      <c r="M2" s="207"/>
    </row>
    <row r="3" spans="1:12" ht="12.75">
      <c r="A3" s="482" t="s">
        <v>79</v>
      </c>
      <c r="B3" s="483"/>
      <c r="C3" s="483"/>
      <c r="D3" s="483"/>
      <c r="E3" s="483"/>
      <c r="F3" s="484"/>
      <c r="G3" s="511" t="s">
        <v>109</v>
      </c>
      <c r="H3" s="500"/>
      <c r="I3" s="500"/>
      <c r="J3" s="500"/>
      <c r="K3" s="500"/>
      <c r="L3" s="501"/>
    </row>
    <row r="4" spans="1:12" ht="13.5" thickBot="1">
      <c r="A4" s="485"/>
      <c r="B4" s="486"/>
      <c r="C4" s="486"/>
      <c r="D4" s="486"/>
      <c r="E4" s="486"/>
      <c r="F4" s="487"/>
      <c r="G4" s="512"/>
      <c r="H4" s="513"/>
      <c r="I4" s="513"/>
      <c r="J4" s="513"/>
      <c r="K4" s="513"/>
      <c r="L4" s="514"/>
    </row>
    <row r="5" spans="1:12" ht="13.5" thickBot="1">
      <c r="A5" s="20"/>
      <c r="B5" s="14" t="s">
        <v>20</v>
      </c>
      <c r="C5" s="27" t="s">
        <v>21</v>
      </c>
      <c r="D5" s="133" t="s">
        <v>23</v>
      </c>
      <c r="E5" s="26" t="s">
        <v>22</v>
      </c>
      <c r="F5" s="27" t="s">
        <v>51</v>
      </c>
      <c r="G5" s="9"/>
      <c r="H5" s="68" t="s">
        <v>20</v>
      </c>
      <c r="I5" s="68" t="s">
        <v>21</v>
      </c>
      <c r="J5" s="68" t="s">
        <v>23</v>
      </c>
      <c r="K5" s="68" t="s">
        <v>22</v>
      </c>
      <c r="L5" s="348" t="s">
        <v>51</v>
      </c>
    </row>
    <row r="6" spans="1:13" ht="12.75">
      <c r="A6" s="505" t="s">
        <v>0</v>
      </c>
      <c r="B6" s="313" t="s">
        <v>2508</v>
      </c>
      <c r="C6" s="314" t="s">
        <v>2507</v>
      </c>
      <c r="D6" s="253" t="s">
        <v>2892</v>
      </c>
      <c r="E6" s="4">
        <v>572</v>
      </c>
      <c r="F6" s="5"/>
      <c r="G6" s="510" t="s">
        <v>0</v>
      </c>
      <c r="H6" s="201" t="s">
        <v>1957</v>
      </c>
      <c r="I6" s="323" t="s">
        <v>2719</v>
      </c>
      <c r="J6" s="253" t="s">
        <v>2923</v>
      </c>
      <c r="K6" s="4">
        <v>691</v>
      </c>
      <c r="L6" s="5"/>
      <c r="M6" s="207"/>
    </row>
    <row r="7" spans="1:12" ht="12.75">
      <c r="A7" s="492"/>
      <c r="B7" s="320" t="s">
        <v>2865</v>
      </c>
      <c r="C7" s="321" t="s">
        <v>2866</v>
      </c>
      <c r="D7" s="243" t="s">
        <v>2891</v>
      </c>
      <c r="E7" s="2">
        <v>676</v>
      </c>
      <c r="F7" s="6">
        <f>SUM(E6:E7)</f>
        <v>1248</v>
      </c>
      <c r="G7" s="505"/>
      <c r="H7" s="324" t="s">
        <v>2882</v>
      </c>
      <c r="I7" s="325" t="s">
        <v>2438</v>
      </c>
      <c r="J7" s="243" t="s">
        <v>1560</v>
      </c>
      <c r="K7" s="2">
        <v>626</v>
      </c>
      <c r="L7" s="6">
        <f>SUM(K6:K7)</f>
        <v>1317</v>
      </c>
    </row>
    <row r="8" spans="1:13" ht="12.75">
      <c r="A8" s="492" t="s">
        <v>1</v>
      </c>
      <c r="B8" s="309" t="s">
        <v>2757</v>
      </c>
      <c r="C8" s="310" t="s">
        <v>2758</v>
      </c>
      <c r="D8" s="243" t="s">
        <v>2893</v>
      </c>
      <c r="E8" s="2">
        <v>886</v>
      </c>
      <c r="F8" s="6"/>
      <c r="G8" s="504" t="s">
        <v>1</v>
      </c>
      <c r="H8" s="170" t="s">
        <v>2717</v>
      </c>
      <c r="I8" s="171" t="s">
        <v>2718</v>
      </c>
      <c r="J8" s="243" t="s">
        <v>2924</v>
      </c>
      <c r="K8" s="2">
        <v>838</v>
      </c>
      <c r="L8" s="6"/>
      <c r="M8" s="207"/>
    </row>
    <row r="9" spans="1:13" ht="12.75">
      <c r="A9" s="492"/>
      <c r="B9" s="309" t="s">
        <v>1190</v>
      </c>
      <c r="C9" s="310" t="s">
        <v>1429</v>
      </c>
      <c r="D9" s="243" t="s">
        <v>2894</v>
      </c>
      <c r="E9" s="2">
        <v>748</v>
      </c>
      <c r="F9" s="6">
        <f>SUM(E8:E9)</f>
        <v>1634</v>
      </c>
      <c r="G9" s="505"/>
      <c r="H9" s="293" t="s">
        <v>1957</v>
      </c>
      <c r="I9" s="294" t="s">
        <v>1460</v>
      </c>
      <c r="J9" s="243" t="s">
        <v>2925</v>
      </c>
      <c r="K9" s="2">
        <v>658</v>
      </c>
      <c r="L9" s="6">
        <f>SUM(K8:K9)</f>
        <v>1496</v>
      </c>
      <c r="M9" s="207"/>
    </row>
    <row r="10" spans="1:13" ht="12.75">
      <c r="A10" s="492" t="s">
        <v>2</v>
      </c>
      <c r="B10" s="309" t="s">
        <v>2760</v>
      </c>
      <c r="C10" s="310" t="s">
        <v>1631</v>
      </c>
      <c r="D10" s="243" t="s">
        <v>2895</v>
      </c>
      <c r="E10" s="2">
        <v>430</v>
      </c>
      <c r="F10" s="6"/>
      <c r="G10" s="504" t="s">
        <v>2</v>
      </c>
      <c r="H10" s="202" t="s">
        <v>1442</v>
      </c>
      <c r="I10" s="254" t="s">
        <v>2438</v>
      </c>
      <c r="J10" s="243" t="s">
        <v>2926</v>
      </c>
      <c r="K10" s="2">
        <v>743</v>
      </c>
      <c r="L10" s="6"/>
      <c r="M10" s="207"/>
    </row>
    <row r="11" spans="1:13" ht="12.75">
      <c r="A11" s="492"/>
      <c r="B11" s="320" t="s">
        <v>2867</v>
      </c>
      <c r="C11" s="321" t="s">
        <v>2868</v>
      </c>
      <c r="D11" s="243" t="s">
        <v>2896</v>
      </c>
      <c r="E11" s="2">
        <v>455</v>
      </c>
      <c r="F11" s="6">
        <f>SUM(E10:E11)</f>
        <v>885</v>
      </c>
      <c r="G11" s="505"/>
      <c r="H11" s="202" t="s">
        <v>693</v>
      </c>
      <c r="I11" s="254" t="s">
        <v>1461</v>
      </c>
      <c r="J11" s="243" t="s">
        <v>2927</v>
      </c>
      <c r="K11" s="2">
        <v>633</v>
      </c>
      <c r="L11" s="6">
        <f>SUM(K10:K11)</f>
        <v>1376</v>
      </c>
      <c r="M11" s="207"/>
    </row>
    <row r="12" spans="1:12" ht="12.75">
      <c r="A12" s="492" t="s">
        <v>3</v>
      </c>
      <c r="B12" s="320" t="s">
        <v>1271</v>
      </c>
      <c r="C12" s="321" t="s">
        <v>2869</v>
      </c>
      <c r="D12" s="243" t="s">
        <v>2897</v>
      </c>
      <c r="E12" s="2">
        <v>548</v>
      </c>
      <c r="F12" s="6"/>
      <c r="G12" s="504" t="s">
        <v>3</v>
      </c>
      <c r="H12" s="202" t="s">
        <v>2721</v>
      </c>
      <c r="I12" s="254" t="s">
        <v>2722</v>
      </c>
      <c r="J12" s="243" t="s">
        <v>2928</v>
      </c>
      <c r="K12" s="2">
        <v>626</v>
      </c>
      <c r="L12" s="6"/>
    </row>
    <row r="13" spans="1:12" ht="12.75">
      <c r="A13" s="492"/>
      <c r="B13" s="311" t="s">
        <v>2108</v>
      </c>
      <c r="C13" s="315" t="s">
        <v>2870</v>
      </c>
      <c r="D13" s="243" t="s">
        <v>2898</v>
      </c>
      <c r="E13" s="2">
        <v>525</v>
      </c>
      <c r="F13" s="6">
        <f>SUM(E12:E13)</f>
        <v>1073</v>
      </c>
      <c r="G13" s="505"/>
      <c r="H13" s="202" t="s">
        <v>2124</v>
      </c>
      <c r="I13" s="254" t="s">
        <v>2125</v>
      </c>
      <c r="J13" s="243" t="s">
        <v>2743</v>
      </c>
      <c r="K13" s="2">
        <v>575</v>
      </c>
      <c r="L13" s="6">
        <f>SUM(K12:K13)</f>
        <v>1201</v>
      </c>
    </row>
    <row r="14" spans="1:12" ht="12.75">
      <c r="A14" s="492" t="s">
        <v>4</v>
      </c>
      <c r="B14" s="311" t="s">
        <v>2871</v>
      </c>
      <c r="C14" s="312" t="s">
        <v>2872</v>
      </c>
      <c r="D14" s="243" t="s">
        <v>2899</v>
      </c>
      <c r="E14" s="2">
        <v>578</v>
      </c>
      <c r="F14" s="6"/>
      <c r="G14" s="504" t="s">
        <v>4</v>
      </c>
      <c r="H14" s="202" t="s">
        <v>537</v>
      </c>
      <c r="I14" s="254" t="s">
        <v>2359</v>
      </c>
      <c r="J14" s="243" t="s">
        <v>2929</v>
      </c>
      <c r="K14" s="2">
        <v>925</v>
      </c>
      <c r="L14" s="6"/>
    </row>
    <row r="15" spans="1:12" ht="12.75">
      <c r="A15" s="492"/>
      <c r="B15" s="311" t="s">
        <v>2873</v>
      </c>
      <c r="C15" s="312" t="s">
        <v>1418</v>
      </c>
      <c r="D15" s="243" t="s">
        <v>2900</v>
      </c>
      <c r="E15" s="2">
        <v>571</v>
      </c>
      <c r="F15" s="6">
        <f>SUM(E14:E15)</f>
        <v>1149</v>
      </c>
      <c r="G15" s="505"/>
      <c r="H15" s="202" t="s">
        <v>211</v>
      </c>
      <c r="I15" s="254" t="s">
        <v>2123</v>
      </c>
      <c r="J15" s="243" t="s">
        <v>2930</v>
      </c>
      <c r="K15" s="2">
        <v>664</v>
      </c>
      <c r="L15" s="6">
        <f>SUM(K14:K15)</f>
        <v>1589</v>
      </c>
    </row>
    <row r="16" spans="1:12" ht="12.75">
      <c r="A16" s="492" t="s">
        <v>5</v>
      </c>
      <c r="B16" s="311" t="s">
        <v>2780</v>
      </c>
      <c r="C16" s="312" t="s">
        <v>2781</v>
      </c>
      <c r="D16" s="243" t="s">
        <v>2901</v>
      </c>
      <c r="E16" s="2">
        <v>608</v>
      </c>
      <c r="F16" s="6"/>
      <c r="G16" s="504" t="s">
        <v>5</v>
      </c>
      <c r="H16" s="170" t="s">
        <v>2883</v>
      </c>
      <c r="I16" s="171" t="s">
        <v>2884</v>
      </c>
      <c r="J16" s="243" t="s">
        <v>2931</v>
      </c>
      <c r="K16" s="2">
        <v>783</v>
      </c>
      <c r="L16" s="6"/>
    </row>
    <row r="17" spans="1:12" ht="12.75">
      <c r="A17" s="492"/>
      <c r="B17" s="311" t="s">
        <v>2756</v>
      </c>
      <c r="C17" s="312" t="s">
        <v>2113</v>
      </c>
      <c r="D17" s="243" t="s">
        <v>2902</v>
      </c>
      <c r="E17" s="2">
        <v>733</v>
      </c>
      <c r="F17" s="6">
        <f>SUM(E16:E17)</f>
        <v>1341</v>
      </c>
      <c r="G17" s="505"/>
      <c r="H17" s="202" t="s">
        <v>2885</v>
      </c>
      <c r="I17" s="254" t="s">
        <v>2886</v>
      </c>
      <c r="J17" s="243" t="s">
        <v>2932</v>
      </c>
      <c r="K17" s="2">
        <v>759</v>
      </c>
      <c r="L17" s="6">
        <f>SUM(K16:K17)</f>
        <v>1542</v>
      </c>
    </row>
    <row r="18" spans="1:12" ht="12.75">
      <c r="A18" s="492" t="s">
        <v>7</v>
      </c>
      <c r="B18" s="311" t="s">
        <v>2582</v>
      </c>
      <c r="C18" s="312" t="s">
        <v>2583</v>
      </c>
      <c r="D18" s="243" t="s">
        <v>2903</v>
      </c>
      <c r="E18" s="2">
        <v>382</v>
      </c>
      <c r="F18" s="6"/>
      <c r="G18" s="504" t="s">
        <v>77</v>
      </c>
      <c r="H18" s="202" t="s">
        <v>590</v>
      </c>
      <c r="I18" s="254" t="s">
        <v>1723</v>
      </c>
      <c r="J18" s="244" t="s">
        <v>2933</v>
      </c>
      <c r="K18" s="2">
        <v>515</v>
      </c>
      <c r="L18" s="6"/>
    </row>
    <row r="19" spans="1:12" ht="12.75">
      <c r="A19" s="492"/>
      <c r="B19" s="311" t="s">
        <v>312</v>
      </c>
      <c r="C19" s="312" t="s">
        <v>1960</v>
      </c>
      <c r="D19" s="243" t="s">
        <v>2904</v>
      </c>
      <c r="E19" s="2">
        <v>645</v>
      </c>
      <c r="F19" s="6">
        <f>SUM(E18:E19)</f>
        <v>1027</v>
      </c>
      <c r="G19" s="505"/>
      <c r="H19" s="202" t="s">
        <v>2725</v>
      </c>
      <c r="I19" s="254" t="s">
        <v>2656</v>
      </c>
      <c r="J19" s="244" t="s">
        <v>2934</v>
      </c>
      <c r="K19" s="2">
        <v>543</v>
      </c>
      <c r="L19" s="6">
        <f>SUM(K18:K19)</f>
        <v>1058</v>
      </c>
    </row>
    <row r="20" spans="1:12" ht="12.75">
      <c r="A20" s="492" t="s">
        <v>8</v>
      </c>
      <c r="B20" s="311" t="s">
        <v>2727</v>
      </c>
      <c r="C20" s="312" t="s">
        <v>2356</v>
      </c>
      <c r="D20" s="243" t="s">
        <v>2080</v>
      </c>
      <c r="E20" s="2">
        <v>328</v>
      </c>
      <c r="F20" s="6"/>
      <c r="G20" s="504" t="s">
        <v>78</v>
      </c>
      <c r="H20" s="202" t="s">
        <v>48</v>
      </c>
      <c r="I20" s="254" t="s">
        <v>1452</v>
      </c>
      <c r="J20" s="243" t="s">
        <v>2935</v>
      </c>
      <c r="K20" s="2">
        <v>837</v>
      </c>
      <c r="L20" s="6"/>
    </row>
    <row r="21" spans="1:12" ht="12.75">
      <c r="A21" s="492"/>
      <c r="B21" s="309" t="s">
        <v>2874</v>
      </c>
      <c r="C21" s="310" t="s">
        <v>2875</v>
      </c>
      <c r="D21" s="243" t="s">
        <v>2905</v>
      </c>
      <c r="E21" s="2">
        <v>207</v>
      </c>
      <c r="F21" s="6">
        <f>SUM(E20:E21)</f>
        <v>535</v>
      </c>
      <c r="G21" s="505"/>
      <c r="H21" s="202" t="s">
        <v>46</v>
      </c>
      <c r="I21" s="254" t="s">
        <v>2726</v>
      </c>
      <c r="J21" s="243" t="s">
        <v>2936</v>
      </c>
      <c r="K21" s="2">
        <v>717</v>
      </c>
      <c r="L21" s="6">
        <f>SUM(K20:K21)</f>
        <v>1554</v>
      </c>
    </row>
    <row r="22" spans="1:12" ht="12.75">
      <c r="A22" s="492" t="s">
        <v>9</v>
      </c>
      <c r="B22" s="311" t="s">
        <v>2291</v>
      </c>
      <c r="C22" s="312" t="s">
        <v>2113</v>
      </c>
      <c r="D22" s="243" t="s">
        <v>2906</v>
      </c>
      <c r="E22" s="2">
        <v>715</v>
      </c>
      <c r="F22" s="6"/>
      <c r="G22" s="504" t="s">
        <v>9</v>
      </c>
      <c r="H22" s="202" t="s">
        <v>2727</v>
      </c>
      <c r="I22" s="254" t="s">
        <v>2289</v>
      </c>
      <c r="J22" s="322" t="s">
        <v>2937</v>
      </c>
      <c r="K22" s="291">
        <v>657</v>
      </c>
      <c r="L22" s="6"/>
    </row>
    <row r="23" spans="1:13" ht="12.75">
      <c r="A23" s="492"/>
      <c r="B23" s="311" t="s">
        <v>1630</v>
      </c>
      <c r="C23" s="312" t="s">
        <v>1631</v>
      </c>
      <c r="D23" s="243" t="s">
        <v>2907</v>
      </c>
      <c r="E23" s="2">
        <v>522</v>
      </c>
      <c r="F23" s="6">
        <f>SUM(E22:E23)</f>
        <v>1237</v>
      </c>
      <c r="G23" s="505"/>
      <c r="H23" s="202" t="s">
        <v>2590</v>
      </c>
      <c r="I23" s="254" t="s">
        <v>1809</v>
      </c>
      <c r="J23" s="243" t="s">
        <v>2938</v>
      </c>
      <c r="K23" s="2">
        <v>568</v>
      </c>
      <c r="L23" s="6">
        <f>SUM(K22:K23)</f>
        <v>1225</v>
      </c>
      <c r="M23" s="207"/>
    </row>
    <row r="24" spans="1:13" ht="12.75">
      <c r="A24" s="492" t="s">
        <v>10</v>
      </c>
      <c r="B24" s="309" t="s">
        <v>2433</v>
      </c>
      <c r="C24" s="310" t="s">
        <v>2876</v>
      </c>
      <c r="D24" s="243" t="s">
        <v>2908</v>
      </c>
      <c r="E24" s="2">
        <v>585</v>
      </c>
      <c r="F24" s="6"/>
      <c r="G24" s="504" t="s">
        <v>11</v>
      </c>
      <c r="H24" s="170" t="s">
        <v>1957</v>
      </c>
      <c r="I24" s="171" t="s">
        <v>1460</v>
      </c>
      <c r="J24" s="244" t="s">
        <v>351</v>
      </c>
      <c r="K24" s="2">
        <v>735</v>
      </c>
      <c r="L24" s="6"/>
      <c r="M24" s="207"/>
    </row>
    <row r="25" spans="1:13" ht="12.75">
      <c r="A25" s="492"/>
      <c r="B25" s="311" t="s">
        <v>1797</v>
      </c>
      <c r="C25" s="312" t="s">
        <v>1798</v>
      </c>
      <c r="D25" s="243" t="s">
        <v>2909</v>
      </c>
      <c r="E25" s="2">
        <v>821</v>
      </c>
      <c r="F25" s="6">
        <f>SUM(E24:E25)</f>
        <v>1406</v>
      </c>
      <c r="G25" s="505"/>
      <c r="H25" s="202" t="s">
        <v>2717</v>
      </c>
      <c r="I25" s="254" t="s">
        <v>2718</v>
      </c>
      <c r="J25" s="244" t="s">
        <v>384</v>
      </c>
      <c r="K25" s="2">
        <v>782</v>
      </c>
      <c r="L25" s="6">
        <f>SUM(K24:K25)</f>
        <v>1517</v>
      </c>
      <c r="M25" s="207"/>
    </row>
    <row r="26" spans="1:13" ht="12.75">
      <c r="A26" s="492" t="s">
        <v>11</v>
      </c>
      <c r="B26" s="309" t="s">
        <v>2727</v>
      </c>
      <c r="C26" s="310" t="s">
        <v>2356</v>
      </c>
      <c r="D26" s="243" t="s">
        <v>564</v>
      </c>
      <c r="E26" s="2">
        <v>612</v>
      </c>
      <c r="F26" s="6"/>
      <c r="G26" s="504" t="s">
        <v>12</v>
      </c>
      <c r="H26" s="202" t="s">
        <v>1442</v>
      </c>
      <c r="I26" s="254" t="s">
        <v>2438</v>
      </c>
      <c r="J26" s="243" t="s">
        <v>2939</v>
      </c>
      <c r="K26" s="2">
        <v>788</v>
      </c>
      <c r="L26" s="6"/>
      <c r="M26" s="207"/>
    </row>
    <row r="27" spans="1:13" ht="12.75">
      <c r="A27" s="492"/>
      <c r="B27" s="311" t="s">
        <v>2291</v>
      </c>
      <c r="C27" s="312" t="s">
        <v>2113</v>
      </c>
      <c r="D27" s="243" t="s">
        <v>284</v>
      </c>
      <c r="E27" s="2">
        <v>570</v>
      </c>
      <c r="F27" s="6">
        <f>SUM(E26:E27)</f>
        <v>1182</v>
      </c>
      <c r="G27" s="505"/>
      <c r="H27" s="202" t="s">
        <v>1957</v>
      </c>
      <c r="I27" s="254" t="s">
        <v>2719</v>
      </c>
      <c r="J27" s="243" t="s">
        <v>2082</v>
      </c>
      <c r="K27" s="2">
        <v>601</v>
      </c>
      <c r="L27" s="6">
        <f>SUM(K26:K27)</f>
        <v>1389</v>
      </c>
      <c r="M27" s="207"/>
    </row>
    <row r="28" spans="1:13" ht="12.75">
      <c r="A28" s="492" t="s">
        <v>12</v>
      </c>
      <c r="B28" s="311" t="s">
        <v>2865</v>
      </c>
      <c r="C28" s="312" t="s">
        <v>2866</v>
      </c>
      <c r="D28" s="243" t="s">
        <v>2056</v>
      </c>
      <c r="E28" s="2">
        <v>400</v>
      </c>
      <c r="F28" s="6"/>
      <c r="G28" s="504" t="s">
        <v>13</v>
      </c>
      <c r="H28" s="202" t="s">
        <v>1802</v>
      </c>
      <c r="I28" s="254" t="s">
        <v>1803</v>
      </c>
      <c r="J28" s="243" t="s">
        <v>2940</v>
      </c>
      <c r="K28" s="2">
        <v>802</v>
      </c>
      <c r="L28" s="6"/>
      <c r="M28" s="207"/>
    </row>
    <row r="29" spans="1:13" ht="12.75">
      <c r="A29" s="492"/>
      <c r="B29" s="311" t="s">
        <v>1190</v>
      </c>
      <c r="C29" s="312" t="s">
        <v>1429</v>
      </c>
      <c r="D29" s="243" t="s">
        <v>2910</v>
      </c>
      <c r="E29" s="2">
        <v>668</v>
      </c>
      <c r="F29" s="6">
        <f>SUM(E28:E29)</f>
        <v>1068</v>
      </c>
      <c r="G29" s="505"/>
      <c r="H29" s="202" t="s">
        <v>2887</v>
      </c>
      <c r="I29" s="254" t="s">
        <v>2888</v>
      </c>
      <c r="J29" s="243" t="s">
        <v>717</v>
      </c>
      <c r="K29" s="2">
        <v>707</v>
      </c>
      <c r="L29" s="6">
        <f>SUM(K28:K29)</f>
        <v>1509</v>
      </c>
      <c r="M29" s="207"/>
    </row>
    <row r="30" spans="1:13" ht="12.75">
      <c r="A30" s="492" t="s">
        <v>13</v>
      </c>
      <c r="B30" s="311" t="s">
        <v>2578</v>
      </c>
      <c r="C30" s="312" t="s">
        <v>2579</v>
      </c>
      <c r="D30" s="243" t="s">
        <v>2911</v>
      </c>
      <c r="E30" s="2">
        <v>770</v>
      </c>
      <c r="F30" s="6"/>
      <c r="G30" s="504" t="s">
        <v>67</v>
      </c>
      <c r="H30" s="202" t="s">
        <v>48</v>
      </c>
      <c r="I30" s="254" t="s">
        <v>1452</v>
      </c>
      <c r="J30" s="243" t="s">
        <v>144</v>
      </c>
      <c r="K30" s="2">
        <v>777</v>
      </c>
      <c r="L30" s="6"/>
      <c r="M30" s="207"/>
    </row>
    <row r="31" spans="1:13" ht="12.75">
      <c r="A31" s="492"/>
      <c r="B31" s="311" t="s">
        <v>1271</v>
      </c>
      <c r="C31" s="312" t="s">
        <v>2869</v>
      </c>
      <c r="D31" s="243" t="s">
        <v>2330</v>
      </c>
      <c r="E31" s="2">
        <v>526</v>
      </c>
      <c r="F31" s="6">
        <f>SUM(E30:E31)</f>
        <v>1296</v>
      </c>
      <c r="G31" s="505"/>
      <c r="H31" s="202" t="s">
        <v>2590</v>
      </c>
      <c r="I31" s="254" t="s">
        <v>1809</v>
      </c>
      <c r="J31" s="243" t="s">
        <v>606</v>
      </c>
      <c r="K31" s="2">
        <v>597</v>
      </c>
      <c r="L31" s="6">
        <f>SUM(K30:K31)</f>
        <v>1374</v>
      </c>
      <c r="M31" s="207"/>
    </row>
    <row r="32" spans="1:13" ht="12.75">
      <c r="A32" s="492" t="s">
        <v>67</v>
      </c>
      <c r="B32" s="311" t="s">
        <v>2877</v>
      </c>
      <c r="C32" s="312" t="s">
        <v>2878</v>
      </c>
      <c r="D32" s="244" t="s">
        <v>1920</v>
      </c>
      <c r="E32" s="2">
        <v>780</v>
      </c>
      <c r="F32" s="6"/>
      <c r="G32" s="504" t="s">
        <v>14</v>
      </c>
      <c r="H32" s="202" t="s">
        <v>2887</v>
      </c>
      <c r="I32" s="254" t="s">
        <v>2888</v>
      </c>
      <c r="J32" s="243" t="s">
        <v>2494</v>
      </c>
      <c r="K32" s="2">
        <v>457</v>
      </c>
      <c r="L32" s="6"/>
      <c r="M32" s="207"/>
    </row>
    <row r="33" spans="1:13" ht="12.75">
      <c r="A33" s="492"/>
      <c r="B33" s="309" t="s">
        <v>2874</v>
      </c>
      <c r="C33" s="310" t="s">
        <v>2875</v>
      </c>
      <c r="D33" s="244" t="s">
        <v>488</v>
      </c>
      <c r="E33" s="2">
        <v>622</v>
      </c>
      <c r="F33" s="6">
        <f>SUM(E32:E33)</f>
        <v>1402</v>
      </c>
      <c r="G33" s="505"/>
      <c r="H33" s="170" t="s">
        <v>47</v>
      </c>
      <c r="I33" s="171" t="s">
        <v>1811</v>
      </c>
      <c r="J33" s="243" t="s">
        <v>2941</v>
      </c>
      <c r="K33" s="2">
        <v>435</v>
      </c>
      <c r="L33" s="6">
        <f>SUM(K32:K33)</f>
        <v>892</v>
      </c>
      <c r="M33" s="207"/>
    </row>
    <row r="34" spans="1:13" ht="12.75">
      <c r="A34" s="492" t="s">
        <v>14</v>
      </c>
      <c r="B34" s="311" t="s">
        <v>2879</v>
      </c>
      <c r="C34" s="312" t="s">
        <v>1430</v>
      </c>
      <c r="D34" s="243" t="s">
        <v>2912</v>
      </c>
      <c r="E34" s="2">
        <v>409</v>
      </c>
      <c r="F34" s="6"/>
      <c r="G34" s="504" t="s">
        <v>15</v>
      </c>
      <c r="H34" s="202" t="s">
        <v>46</v>
      </c>
      <c r="I34" s="254" t="s">
        <v>2726</v>
      </c>
      <c r="J34" s="243" t="s">
        <v>2942</v>
      </c>
      <c r="K34" s="2">
        <v>401</v>
      </c>
      <c r="L34" s="6"/>
      <c r="M34" s="207"/>
    </row>
    <row r="35" spans="1:13" ht="12.75">
      <c r="A35" s="492"/>
      <c r="B35" s="311" t="s">
        <v>537</v>
      </c>
      <c r="C35" s="312" t="s">
        <v>2283</v>
      </c>
      <c r="D35" s="243" t="s">
        <v>2913</v>
      </c>
      <c r="E35" s="2">
        <v>432</v>
      </c>
      <c r="F35" s="6">
        <f>SUM(E34:E35)</f>
        <v>841</v>
      </c>
      <c r="G35" s="505"/>
      <c r="H35" s="170" t="s">
        <v>2889</v>
      </c>
      <c r="I35" s="171" t="s">
        <v>2127</v>
      </c>
      <c r="J35" s="243">
        <v>15.41</v>
      </c>
      <c r="K35" s="2">
        <v>258</v>
      </c>
      <c r="L35" s="6">
        <f>SUM(K34:K35)</f>
        <v>659</v>
      </c>
      <c r="M35" s="207"/>
    </row>
    <row r="36" spans="1:13" ht="12.75">
      <c r="A36" s="492" t="s">
        <v>15</v>
      </c>
      <c r="B36" s="311" t="s">
        <v>2793</v>
      </c>
      <c r="C36" s="312" t="s">
        <v>1427</v>
      </c>
      <c r="D36" s="243" t="s">
        <v>2914</v>
      </c>
      <c r="E36" s="2">
        <v>417</v>
      </c>
      <c r="F36" s="6"/>
      <c r="G36" s="504" t="s">
        <v>16</v>
      </c>
      <c r="H36" s="202" t="s">
        <v>1446</v>
      </c>
      <c r="I36" s="254" t="s">
        <v>1447</v>
      </c>
      <c r="J36" s="243" t="s">
        <v>2943</v>
      </c>
      <c r="K36" s="2">
        <v>714</v>
      </c>
      <c r="L36" s="6"/>
      <c r="M36" s="207"/>
    </row>
    <row r="37" spans="1:13" ht="12.75">
      <c r="A37" s="492"/>
      <c r="B37" s="311" t="s">
        <v>2877</v>
      </c>
      <c r="C37" s="312" t="s">
        <v>2878</v>
      </c>
      <c r="D37" s="243" t="s">
        <v>2915</v>
      </c>
      <c r="E37" s="2">
        <v>421</v>
      </c>
      <c r="F37" s="6">
        <f>SUM(E36:E37)</f>
        <v>838</v>
      </c>
      <c r="G37" s="505"/>
      <c r="H37" s="202" t="s">
        <v>2727</v>
      </c>
      <c r="I37" s="254" t="s">
        <v>2289</v>
      </c>
      <c r="J37" s="243" t="s">
        <v>2944</v>
      </c>
      <c r="K37" s="2">
        <v>490</v>
      </c>
      <c r="L37" s="6">
        <f>SUM(K36:K37)</f>
        <v>1204</v>
      </c>
      <c r="M37" s="207"/>
    </row>
    <row r="38" spans="1:13" ht="12.75">
      <c r="A38" s="492" t="s">
        <v>16</v>
      </c>
      <c r="B38" s="311" t="s">
        <v>2434</v>
      </c>
      <c r="C38" s="312" t="s">
        <v>2435</v>
      </c>
      <c r="D38" s="244" t="s">
        <v>2916</v>
      </c>
      <c r="E38" s="2">
        <v>528</v>
      </c>
      <c r="F38" s="6"/>
      <c r="G38" s="504" t="s">
        <v>17</v>
      </c>
      <c r="H38" s="202" t="s">
        <v>590</v>
      </c>
      <c r="I38" s="254" t="s">
        <v>1723</v>
      </c>
      <c r="J38" s="244" t="s">
        <v>2917</v>
      </c>
      <c r="K38" s="2">
        <v>411</v>
      </c>
      <c r="L38" s="6"/>
      <c r="M38" s="207"/>
    </row>
    <row r="39" spans="1:13" ht="12.75">
      <c r="A39" s="492"/>
      <c r="B39" s="309" t="s">
        <v>1630</v>
      </c>
      <c r="C39" s="310" t="s">
        <v>1631</v>
      </c>
      <c r="D39" s="244" t="s">
        <v>2917</v>
      </c>
      <c r="E39" s="2">
        <v>360</v>
      </c>
      <c r="F39" s="6">
        <f>SUM(E38:E39)</f>
        <v>888</v>
      </c>
      <c r="G39" s="505"/>
      <c r="H39" s="202" t="s">
        <v>2291</v>
      </c>
      <c r="I39" s="254" t="s">
        <v>2292</v>
      </c>
      <c r="J39" s="244" t="s">
        <v>2945</v>
      </c>
      <c r="K39" s="2">
        <v>345</v>
      </c>
      <c r="L39" s="6">
        <f>SUM(K38:K39)</f>
        <v>756</v>
      </c>
      <c r="M39" s="207"/>
    </row>
    <row r="40" spans="1:12" ht="12.75">
      <c r="A40" s="492" t="s">
        <v>17</v>
      </c>
      <c r="B40" s="311" t="s">
        <v>47</v>
      </c>
      <c r="C40" s="312" t="s">
        <v>1430</v>
      </c>
      <c r="D40" s="243" t="s">
        <v>2918</v>
      </c>
      <c r="E40" s="2">
        <v>481</v>
      </c>
      <c r="F40" s="6"/>
      <c r="G40" s="504" t="s">
        <v>18</v>
      </c>
      <c r="H40" s="202" t="s">
        <v>1957</v>
      </c>
      <c r="I40" s="254" t="s">
        <v>2719</v>
      </c>
      <c r="J40" s="243"/>
      <c r="K40" s="2"/>
      <c r="L40" s="6"/>
    </row>
    <row r="41" spans="1:12" ht="13.5" thickBot="1">
      <c r="A41" s="506"/>
      <c r="B41" s="311" t="s">
        <v>2880</v>
      </c>
      <c r="C41" s="312" t="s">
        <v>2881</v>
      </c>
      <c r="D41" s="243" t="s">
        <v>572</v>
      </c>
      <c r="E41" s="2">
        <v>463</v>
      </c>
      <c r="F41" s="6">
        <f>SUM(E40:E41)</f>
        <v>944</v>
      </c>
      <c r="G41" s="504"/>
      <c r="H41" s="202" t="s">
        <v>2717</v>
      </c>
      <c r="I41" s="254" t="s">
        <v>2718</v>
      </c>
      <c r="J41" s="243"/>
      <c r="K41" s="2"/>
      <c r="L41" s="6"/>
    </row>
    <row r="42" spans="1:12" ht="12.75">
      <c r="A42" s="508" t="s">
        <v>18</v>
      </c>
      <c r="B42" s="309" t="s">
        <v>2760</v>
      </c>
      <c r="C42" s="310" t="s">
        <v>1631</v>
      </c>
      <c r="D42" s="243"/>
      <c r="E42" s="2"/>
      <c r="F42" s="6"/>
      <c r="G42" s="504"/>
      <c r="H42" s="202" t="s">
        <v>1957</v>
      </c>
      <c r="I42" s="254" t="s">
        <v>1460</v>
      </c>
      <c r="J42" s="243"/>
      <c r="K42" s="2"/>
      <c r="L42" s="6"/>
    </row>
    <row r="43" spans="1:12" ht="12.75">
      <c r="A43" s="492"/>
      <c r="B43" s="311" t="s">
        <v>2757</v>
      </c>
      <c r="C43" s="312" t="s">
        <v>2758</v>
      </c>
      <c r="D43" s="243"/>
      <c r="E43" s="2"/>
      <c r="F43" s="6"/>
      <c r="G43" s="505"/>
      <c r="H43" s="202" t="s">
        <v>46</v>
      </c>
      <c r="I43" s="254" t="s">
        <v>2726</v>
      </c>
      <c r="J43" s="322" t="s">
        <v>2921</v>
      </c>
      <c r="K43" s="292"/>
      <c r="L43" s="6">
        <v>864</v>
      </c>
    </row>
    <row r="44" spans="1:12" ht="12.75">
      <c r="A44" s="492"/>
      <c r="B44" s="311" t="s">
        <v>2865</v>
      </c>
      <c r="C44" s="312" t="s">
        <v>2866</v>
      </c>
      <c r="D44" s="243"/>
      <c r="E44" s="2"/>
      <c r="F44" s="6"/>
      <c r="G44" s="506" t="s">
        <v>19</v>
      </c>
      <c r="H44" s="202" t="s">
        <v>1442</v>
      </c>
      <c r="I44" s="254" t="s">
        <v>2438</v>
      </c>
      <c r="J44" s="33"/>
      <c r="K44" s="272"/>
      <c r="L44" s="6"/>
    </row>
    <row r="45" spans="1:12" ht="13.5" thickBot="1">
      <c r="A45" s="509"/>
      <c r="B45" s="311" t="s">
        <v>1190</v>
      </c>
      <c r="C45" s="312" t="s">
        <v>1429</v>
      </c>
      <c r="D45" s="33" t="s">
        <v>2919</v>
      </c>
      <c r="E45" s="2"/>
      <c r="F45" s="6">
        <v>819</v>
      </c>
      <c r="G45" s="504"/>
      <c r="H45" s="202" t="s">
        <v>693</v>
      </c>
      <c r="I45" s="254" t="s">
        <v>1461</v>
      </c>
      <c r="J45" s="33"/>
      <c r="K45" s="272"/>
      <c r="L45" s="6"/>
    </row>
    <row r="46" spans="1:12" ht="12.75">
      <c r="A46" s="508" t="s">
        <v>19</v>
      </c>
      <c r="B46" s="311" t="s">
        <v>1630</v>
      </c>
      <c r="C46" s="312" t="s">
        <v>1631</v>
      </c>
      <c r="D46" s="243"/>
      <c r="E46" s="2"/>
      <c r="F46" s="6"/>
      <c r="G46" s="504"/>
      <c r="H46" s="202" t="s">
        <v>68</v>
      </c>
      <c r="I46" s="254" t="s">
        <v>2890</v>
      </c>
      <c r="J46" s="33"/>
      <c r="K46" s="272"/>
      <c r="L46" s="6"/>
    </row>
    <row r="47" spans="1:12" ht="13.5" thickBot="1">
      <c r="A47" s="492"/>
      <c r="B47" s="311" t="s">
        <v>2874</v>
      </c>
      <c r="C47" s="312" t="s">
        <v>2875</v>
      </c>
      <c r="D47" s="243"/>
      <c r="E47" s="2"/>
      <c r="F47" s="6"/>
      <c r="G47" s="507"/>
      <c r="H47" s="203" t="s">
        <v>537</v>
      </c>
      <c r="I47" s="255" t="s">
        <v>2359</v>
      </c>
      <c r="J47" s="123" t="s">
        <v>2922</v>
      </c>
      <c r="K47" s="284"/>
      <c r="L47" s="8">
        <v>723</v>
      </c>
    </row>
    <row r="48" spans="1:12" ht="13.5" thickBot="1">
      <c r="A48" s="492"/>
      <c r="B48" s="311" t="s">
        <v>1271</v>
      </c>
      <c r="C48" s="312" t="s">
        <v>2869</v>
      </c>
      <c r="D48" s="269"/>
      <c r="E48" s="272"/>
      <c r="F48" s="6"/>
      <c r="K48" s="1"/>
      <c r="L48" s="1"/>
    </row>
    <row r="49" spans="1:12" ht="13.5" thickBot="1">
      <c r="A49" s="509"/>
      <c r="B49" s="316" t="s">
        <v>2291</v>
      </c>
      <c r="C49" s="317" t="s">
        <v>2113</v>
      </c>
      <c r="D49" s="246" t="s">
        <v>2920</v>
      </c>
      <c r="E49" s="7"/>
      <c r="F49" s="8">
        <v>649</v>
      </c>
      <c r="K49" s="1"/>
      <c r="L49" s="151">
        <f>SUM(L6:L47)</f>
        <v>23245</v>
      </c>
    </row>
    <row r="50" spans="1:6" ht="13.5" thickBot="1">
      <c r="A50" s="1"/>
      <c r="B50" s="187"/>
      <c r="C50" s="187"/>
      <c r="D50" s="1"/>
      <c r="E50" s="1"/>
      <c r="F50" s="1"/>
    </row>
    <row r="51" spans="1:9" ht="13.5" thickBot="1">
      <c r="A51" s="1"/>
      <c r="B51" s="187"/>
      <c r="C51" s="187"/>
      <c r="D51" s="1"/>
      <c r="E51" s="150">
        <f>SUM(F6:F49)</f>
        <v>21462</v>
      </c>
      <c r="F51" s="222"/>
      <c r="G51" s="181">
        <v>1</v>
      </c>
      <c r="H51" s="3" t="s">
        <v>2031</v>
      </c>
      <c r="I51" s="5">
        <v>44707</v>
      </c>
    </row>
    <row r="52" spans="1:9" ht="12.75">
      <c r="A52" s="1"/>
      <c r="B52" s="187"/>
      <c r="C52" s="187"/>
      <c r="D52" s="1"/>
      <c r="E52" s="222"/>
      <c r="F52" s="222"/>
      <c r="G52" s="182">
        <v>2</v>
      </c>
      <c r="H52" s="15" t="s">
        <v>906</v>
      </c>
      <c r="I52" s="6">
        <v>41770</v>
      </c>
    </row>
    <row r="53" spans="1:9" ht="12.75">
      <c r="A53" s="1"/>
      <c r="B53" s="187"/>
      <c r="C53" s="187"/>
      <c r="D53" s="1"/>
      <c r="E53" s="222"/>
      <c r="F53" s="222"/>
      <c r="G53" s="182">
        <v>3</v>
      </c>
      <c r="H53" s="15" t="s">
        <v>111</v>
      </c>
      <c r="I53" s="6">
        <v>41199</v>
      </c>
    </row>
    <row r="54" spans="1:9" ht="12.75">
      <c r="A54" s="1"/>
      <c r="B54" s="187"/>
      <c r="C54" s="187"/>
      <c r="D54" s="1"/>
      <c r="E54" s="222"/>
      <c r="F54" s="222"/>
      <c r="G54" s="182">
        <v>4</v>
      </c>
      <c r="H54" s="15" t="s">
        <v>405</v>
      </c>
      <c r="I54" s="6">
        <v>40609</v>
      </c>
    </row>
    <row r="55" spans="1:9" ht="12.75">
      <c r="A55" s="1"/>
      <c r="B55" s="187"/>
      <c r="C55" s="187"/>
      <c r="D55" s="1"/>
      <c r="E55" s="222"/>
      <c r="F55" s="222"/>
      <c r="G55" s="182">
        <v>5</v>
      </c>
      <c r="H55" s="15" t="s">
        <v>2189</v>
      </c>
      <c r="I55" s="6">
        <v>40116</v>
      </c>
    </row>
    <row r="56" spans="1:9" ht="12.75">
      <c r="A56" s="1"/>
      <c r="B56" s="187"/>
      <c r="C56" s="187"/>
      <c r="D56" s="1"/>
      <c r="E56" s="222"/>
      <c r="F56" s="222"/>
      <c r="G56" s="182">
        <v>6</v>
      </c>
      <c r="H56" s="15" t="s">
        <v>2592</v>
      </c>
      <c r="I56" s="6">
        <v>37128</v>
      </c>
    </row>
    <row r="57" spans="1:9" ht="13.5" thickBot="1">
      <c r="A57" s="1"/>
      <c r="B57" s="187"/>
      <c r="C57" s="187"/>
      <c r="D57" s="1"/>
      <c r="E57" s="222"/>
      <c r="F57" s="222"/>
      <c r="G57" s="183">
        <v>7</v>
      </c>
      <c r="H57" s="233" t="s">
        <v>2799</v>
      </c>
      <c r="I57" s="8">
        <v>36372</v>
      </c>
    </row>
    <row r="60" ht="13.5" thickBot="1"/>
    <row r="61" spans="1:12" ht="12.75">
      <c r="A61" s="493" t="s">
        <v>2946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5"/>
    </row>
    <row r="62" spans="1:12" ht="13.5" thickBot="1">
      <c r="A62" s="496"/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8"/>
    </row>
    <row r="63" spans="1:12" ht="12.75">
      <c r="A63" s="482" t="s">
        <v>79</v>
      </c>
      <c r="B63" s="483"/>
      <c r="C63" s="483"/>
      <c r="D63" s="483"/>
      <c r="E63" s="483"/>
      <c r="F63" s="484"/>
      <c r="G63" s="499" t="s">
        <v>109</v>
      </c>
      <c r="H63" s="500"/>
      <c r="I63" s="500"/>
      <c r="J63" s="500"/>
      <c r="K63" s="500"/>
      <c r="L63" s="501"/>
    </row>
    <row r="64" spans="1:12" ht="13.5" customHeight="1" thickBot="1">
      <c r="A64" s="485"/>
      <c r="B64" s="486"/>
      <c r="C64" s="486"/>
      <c r="D64" s="486"/>
      <c r="E64" s="486"/>
      <c r="F64" s="487"/>
      <c r="G64" s="502"/>
      <c r="H64" s="502"/>
      <c r="I64" s="502"/>
      <c r="J64" s="502"/>
      <c r="K64" s="502"/>
      <c r="L64" s="503"/>
    </row>
    <row r="65" spans="1:12" ht="12.75">
      <c r="A65" s="3"/>
      <c r="B65" s="4" t="s">
        <v>20</v>
      </c>
      <c r="C65" s="4" t="s">
        <v>21</v>
      </c>
      <c r="D65" s="4" t="s">
        <v>23</v>
      </c>
      <c r="E65" s="4" t="s">
        <v>22</v>
      </c>
      <c r="F65" s="5" t="s">
        <v>51</v>
      </c>
      <c r="G65" s="97"/>
      <c r="H65" s="4" t="s">
        <v>20</v>
      </c>
      <c r="I65" s="4" t="s">
        <v>21</v>
      </c>
      <c r="J65" s="4" t="s">
        <v>23</v>
      </c>
      <c r="K65" s="4" t="s">
        <v>22</v>
      </c>
      <c r="L65" s="5" t="s">
        <v>51</v>
      </c>
    </row>
    <row r="66" spans="1:12" ht="12.75">
      <c r="A66" s="488" t="s">
        <v>0</v>
      </c>
      <c r="B66" s="318" t="s">
        <v>2757</v>
      </c>
      <c r="C66" s="318" t="s">
        <v>2758</v>
      </c>
      <c r="D66" s="190" t="s">
        <v>2955</v>
      </c>
      <c r="E66" s="2">
        <v>993</v>
      </c>
      <c r="F66" s="6"/>
      <c r="G66" s="489" t="s">
        <v>0</v>
      </c>
      <c r="H66" s="326" t="s">
        <v>2717</v>
      </c>
      <c r="I66" s="326" t="s">
        <v>2718</v>
      </c>
      <c r="J66" s="190" t="s">
        <v>2970</v>
      </c>
      <c r="K66" s="2">
        <v>952</v>
      </c>
      <c r="L66" s="6"/>
    </row>
    <row r="67" spans="1:23" ht="12.75">
      <c r="A67" s="488"/>
      <c r="B67" s="318" t="s">
        <v>1190</v>
      </c>
      <c r="C67" s="318" t="s">
        <v>1429</v>
      </c>
      <c r="D67" s="190" t="s">
        <v>2956</v>
      </c>
      <c r="E67" s="2">
        <v>814</v>
      </c>
      <c r="F67" s="6">
        <f>SUM(E66:E67)</f>
        <v>1807</v>
      </c>
      <c r="G67" s="489"/>
      <c r="H67" s="326" t="s">
        <v>2882</v>
      </c>
      <c r="I67" s="326" t="s">
        <v>2438</v>
      </c>
      <c r="J67" s="190" t="s">
        <v>1829</v>
      </c>
      <c r="K67" s="2">
        <v>696</v>
      </c>
      <c r="L67" s="6">
        <f>SUM(K66:K67)</f>
        <v>1648</v>
      </c>
      <c r="W67">
        <v>1</v>
      </c>
    </row>
    <row r="68" spans="1:23" ht="12.75">
      <c r="A68" s="488" t="s">
        <v>1</v>
      </c>
      <c r="B68" s="318" t="s">
        <v>2760</v>
      </c>
      <c r="C68" s="318" t="s">
        <v>1631</v>
      </c>
      <c r="D68" s="190" t="s">
        <v>2957</v>
      </c>
      <c r="E68" s="2">
        <v>593</v>
      </c>
      <c r="F68" s="6"/>
      <c r="G68" s="489" t="s">
        <v>1</v>
      </c>
      <c r="H68" s="342" t="s">
        <v>1957</v>
      </c>
      <c r="I68" s="342" t="s">
        <v>2719</v>
      </c>
      <c r="J68" s="190" t="s">
        <v>2971</v>
      </c>
      <c r="K68" s="2">
        <v>717</v>
      </c>
      <c r="L68" s="6"/>
      <c r="W68">
        <v>2</v>
      </c>
    </row>
    <row r="69" spans="1:23" ht="12.75">
      <c r="A69" s="488"/>
      <c r="B69" s="318" t="s">
        <v>2865</v>
      </c>
      <c r="C69" s="318" t="s">
        <v>2866</v>
      </c>
      <c r="D69" s="190" t="s">
        <v>2958</v>
      </c>
      <c r="E69" s="2">
        <v>764</v>
      </c>
      <c r="F69" s="6">
        <f>SUM(E68:E69)</f>
        <v>1357</v>
      </c>
      <c r="G69" s="489"/>
      <c r="H69" s="343" t="s">
        <v>1957</v>
      </c>
      <c r="I69" s="343" t="s">
        <v>1460</v>
      </c>
      <c r="J69" s="190" t="s">
        <v>263</v>
      </c>
      <c r="K69" s="2">
        <v>741</v>
      </c>
      <c r="L69" s="6">
        <f>SUM(K68:K69)</f>
        <v>1458</v>
      </c>
      <c r="W69">
        <v>3</v>
      </c>
    </row>
    <row r="70" spans="1:12" ht="12.75">
      <c r="A70" s="488" t="s">
        <v>2</v>
      </c>
      <c r="B70" s="319" t="s">
        <v>1630</v>
      </c>
      <c r="C70" s="319" t="s">
        <v>1631</v>
      </c>
      <c r="D70" s="190" t="s">
        <v>2959</v>
      </c>
      <c r="E70" s="2">
        <v>651</v>
      </c>
      <c r="F70" s="6"/>
      <c r="G70" s="489" t="s">
        <v>2</v>
      </c>
      <c r="H70" s="342" t="s">
        <v>1442</v>
      </c>
      <c r="I70" s="342" t="s">
        <v>2438</v>
      </c>
      <c r="J70" s="190" t="s">
        <v>2972</v>
      </c>
      <c r="K70" s="2">
        <v>789</v>
      </c>
      <c r="L70" s="6"/>
    </row>
    <row r="71" spans="1:23" ht="12.75">
      <c r="A71" s="488"/>
      <c r="B71" s="318" t="s">
        <v>1271</v>
      </c>
      <c r="C71" s="318" t="s">
        <v>2869</v>
      </c>
      <c r="D71" s="190" t="s">
        <v>2960</v>
      </c>
      <c r="E71" s="2">
        <v>629</v>
      </c>
      <c r="F71" s="6">
        <f>SUM(E70:E71)</f>
        <v>1280</v>
      </c>
      <c r="G71" s="489"/>
      <c r="H71" s="342" t="s">
        <v>693</v>
      </c>
      <c r="I71" s="342" t="s">
        <v>1461</v>
      </c>
      <c r="J71" s="190" t="s">
        <v>2973</v>
      </c>
      <c r="K71" s="2">
        <v>624</v>
      </c>
      <c r="L71" s="6">
        <f>SUM(K70:K71)</f>
        <v>1413</v>
      </c>
      <c r="W71">
        <v>4</v>
      </c>
    </row>
    <row r="72" spans="1:12" ht="12.75">
      <c r="A72" s="488" t="s">
        <v>3</v>
      </c>
      <c r="B72" s="319" t="s">
        <v>2871</v>
      </c>
      <c r="C72" s="319" t="s">
        <v>2872</v>
      </c>
      <c r="D72" s="190" t="s">
        <v>2961</v>
      </c>
      <c r="E72" s="2">
        <v>635</v>
      </c>
      <c r="F72" s="6"/>
      <c r="G72" s="489" t="s">
        <v>3</v>
      </c>
      <c r="H72" s="342" t="s">
        <v>2721</v>
      </c>
      <c r="I72" s="342" t="s">
        <v>2722</v>
      </c>
      <c r="J72" s="190" t="s">
        <v>2974</v>
      </c>
      <c r="K72" s="2">
        <v>652</v>
      </c>
      <c r="L72" s="6"/>
    </row>
    <row r="73" spans="1:12" ht="12.75">
      <c r="A73" s="488"/>
      <c r="B73" s="319" t="s">
        <v>2108</v>
      </c>
      <c r="C73" s="319" t="s">
        <v>2870</v>
      </c>
      <c r="D73" s="190" t="s">
        <v>2961</v>
      </c>
      <c r="E73" s="2">
        <v>587</v>
      </c>
      <c r="F73" s="6">
        <f>SUM(E72:E73)</f>
        <v>1222</v>
      </c>
      <c r="G73" s="489"/>
      <c r="H73" s="342" t="s">
        <v>211</v>
      </c>
      <c r="I73" s="342" t="s">
        <v>2123</v>
      </c>
      <c r="J73" s="190" t="s">
        <v>2975</v>
      </c>
      <c r="K73" s="2">
        <v>634</v>
      </c>
      <c r="L73" s="6">
        <f>SUM(K72:K73)</f>
        <v>1286</v>
      </c>
    </row>
    <row r="74" spans="1:23" ht="12.75">
      <c r="A74" s="488" t="s">
        <v>4</v>
      </c>
      <c r="B74" s="319" t="s">
        <v>2430</v>
      </c>
      <c r="C74" s="345" t="s">
        <v>2431</v>
      </c>
      <c r="D74" s="190" t="s">
        <v>2962</v>
      </c>
      <c r="E74" s="2">
        <v>617</v>
      </c>
      <c r="F74" s="6"/>
      <c r="G74" s="489" t="s">
        <v>4</v>
      </c>
      <c r="H74" s="342" t="s">
        <v>537</v>
      </c>
      <c r="I74" s="342" t="s">
        <v>2359</v>
      </c>
      <c r="J74" s="190" t="s">
        <v>2976</v>
      </c>
      <c r="K74" s="2">
        <v>940</v>
      </c>
      <c r="L74" s="6"/>
      <c r="W74">
        <v>5</v>
      </c>
    </row>
    <row r="75" spans="1:23" ht="12.75">
      <c r="A75" s="488"/>
      <c r="B75" s="319" t="s">
        <v>2873</v>
      </c>
      <c r="C75" s="319" t="s">
        <v>1418</v>
      </c>
      <c r="D75" s="190" t="s">
        <v>2963</v>
      </c>
      <c r="E75" s="2">
        <v>591</v>
      </c>
      <c r="F75" s="6">
        <f>SUM(E74:E75)</f>
        <v>1208</v>
      </c>
      <c r="G75" s="489"/>
      <c r="H75" s="342" t="s">
        <v>2124</v>
      </c>
      <c r="I75" s="342" t="s">
        <v>2125</v>
      </c>
      <c r="J75" s="190" t="s">
        <v>2977</v>
      </c>
      <c r="K75" s="2">
        <v>566</v>
      </c>
      <c r="L75" s="6">
        <f>SUM(K74:K75)</f>
        <v>1506</v>
      </c>
      <c r="W75">
        <v>6</v>
      </c>
    </row>
    <row r="76" spans="1:23" ht="12.75">
      <c r="A76" s="488" t="s">
        <v>5</v>
      </c>
      <c r="B76" s="319" t="s">
        <v>2947</v>
      </c>
      <c r="C76" s="319" t="s">
        <v>1424</v>
      </c>
      <c r="D76" s="190" t="s">
        <v>2964</v>
      </c>
      <c r="E76" s="2">
        <v>455</v>
      </c>
      <c r="F76" s="6"/>
      <c r="G76" s="489" t="s">
        <v>5</v>
      </c>
      <c r="H76" s="326" t="s">
        <v>2883</v>
      </c>
      <c r="I76" s="326" t="s">
        <v>2884</v>
      </c>
      <c r="J76" s="190" t="s">
        <v>2978</v>
      </c>
      <c r="K76" s="2">
        <v>786</v>
      </c>
      <c r="L76" s="6"/>
      <c r="W76">
        <v>7</v>
      </c>
    </row>
    <row r="77" spans="1:23" ht="12.75">
      <c r="A77" s="488"/>
      <c r="B77" s="319" t="s">
        <v>2948</v>
      </c>
      <c r="C77" s="319" t="s">
        <v>2117</v>
      </c>
      <c r="D77" s="190" t="s">
        <v>2965</v>
      </c>
      <c r="E77" s="2">
        <v>375</v>
      </c>
      <c r="F77" s="6">
        <f>SUM(E76:E77)</f>
        <v>830</v>
      </c>
      <c r="G77" s="489"/>
      <c r="H77" s="342" t="s">
        <v>2291</v>
      </c>
      <c r="I77" s="342" t="s">
        <v>2292</v>
      </c>
      <c r="J77" s="190" t="s">
        <v>2979</v>
      </c>
      <c r="K77" s="2">
        <v>652</v>
      </c>
      <c r="L77" s="6">
        <f>SUM(K76:K77)</f>
        <v>1438</v>
      </c>
      <c r="W77">
        <v>8</v>
      </c>
    </row>
    <row r="78" spans="1:12" ht="12.75">
      <c r="A78" s="488" t="s">
        <v>7</v>
      </c>
      <c r="B78" s="319" t="s">
        <v>2582</v>
      </c>
      <c r="C78" s="319" t="s">
        <v>2583</v>
      </c>
      <c r="D78" s="190" t="s">
        <v>2966</v>
      </c>
      <c r="E78" s="2">
        <v>307</v>
      </c>
      <c r="F78" s="6"/>
      <c r="G78" s="489" t="s">
        <v>77</v>
      </c>
      <c r="H78" s="342" t="s">
        <v>590</v>
      </c>
      <c r="I78" s="342" t="s">
        <v>1723</v>
      </c>
      <c r="J78" s="192" t="s">
        <v>2968</v>
      </c>
      <c r="K78" s="2">
        <v>450</v>
      </c>
      <c r="L78" s="6"/>
    </row>
    <row r="79" spans="1:23" ht="12.75">
      <c r="A79" s="488"/>
      <c r="B79" s="319" t="s">
        <v>312</v>
      </c>
      <c r="C79" s="319" t="s">
        <v>1960</v>
      </c>
      <c r="D79" s="190" t="s">
        <v>2967</v>
      </c>
      <c r="E79" s="2">
        <v>679</v>
      </c>
      <c r="F79" s="6">
        <f>SUM(E78:E79)</f>
        <v>986</v>
      </c>
      <c r="G79" s="489"/>
      <c r="H79" s="342" t="s">
        <v>2725</v>
      </c>
      <c r="I79" s="342" t="s">
        <v>2656</v>
      </c>
      <c r="J79" s="192" t="s">
        <v>2969</v>
      </c>
      <c r="K79" s="2">
        <v>552</v>
      </c>
      <c r="L79" s="6">
        <f>SUM(K78:K79)</f>
        <v>1002</v>
      </c>
      <c r="W79">
        <v>9</v>
      </c>
    </row>
    <row r="80" spans="1:12" ht="12.75">
      <c r="A80" s="488" t="s">
        <v>8</v>
      </c>
      <c r="B80" s="319" t="s">
        <v>2578</v>
      </c>
      <c r="C80" s="319" t="s">
        <v>2579</v>
      </c>
      <c r="D80" s="190" t="s">
        <v>1768</v>
      </c>
      <c r="E80" s="2">
        <v>536</v>
      </c>
      <c r="F80" s="6"/>
      <c r="G80" s="489" t="s">
        <v>78</v>
      </c>
      <c r="H80" s="342" t="s">
        <v>48</v>
      </c>
      <c r="I80" s="342" t="s">
        <v>1452</v>
      </c>
      <c r="J80" s="190" t="s">
        <v>2980</v>
      </c>
      <c r="K80" s="2">
        <v>902</v>
      </c>
      <c r="L80" s="6"/>
    </row>
    <row r="81" spans="1:23" ht="12.75">
      <c r="A81" s="488"/>
      <c r="B81" s="346"/>
      <c r="C81" s="346"/>
      <c r="D81" s="190"/>
      <c r="E81" s="2"/>
      <c r="F81" s="6">
        <f>SUM(E80:E81)</f>
        <v>536</v>
      </c>
      <c r="G81" s="489"/>
      <c r="H81" s="342" t="s">
        <v>46</v>
      </c>
      <c r="I81" s="342" t="s">
        <v>2726</v>
      </c>
      <c r="J81" s="190" t="s">
        <v>1827</v>
      </c>
      <c r="K81" s="2">
        <v>780</v>
      </c>
      <c r="L81" s="6">
        <f>SUM(K80:K81)</f>
        <v>1682</v>
      </c>
      <c r="W81">
        <v>10</v>
      </c>
    </row>
    <row r="82" spans="1:12" ht="12.75">
      <c r="A82" s="488" t="s">
        <v>9</v>
      </c>
      <c r="B82" s="319" t="s">
        <v>2291</v>
      </c>
      <c r="C82" s="319" t="s">
        <v>2113</v>
      </c>
      <c r="D82" s="190" t="s">
        <v>2983</v>
      </c>
      <c r="E82" s="2">
        <v>706</v>
      </c>
      <c r="F82" s="6"/>
      <c r="G82" s="489" t="s">
        <v>9</v>
      </c>
      <c r="H82" s="342" t="s">
        <v>2727</v>
      </c>
      <c r="I82" s="342" t="s">
        <v>2289</v>
      </c>
      <c r="J82" s="291" t="s">
        <v>2981</v>
      </c>
      <c r="K82" s="291">
        <v>752</v>
      </c>
      <c r="L82" s="6"/>
    </row>
    <row r="83" spans="1:23" ht="12.75">
      <c r="A83" s="488"/>
      <c r="B83" s="318" t="s">
        <v>2874</v>
      </c>
      <c r="C83" s="318" t="s">
        <v>2875</v>
      </c>
      <c r="D83" s="190" t="s">
        <v>2984</v>
      </c>
      <c r="E83" s="2">
        <v>620</v>
      </c>
      <c r="F83" s="6">
        <f>SUM(E82:E83)</f>
        <v>1326</v>
      </c>
      <c r="G83" s="489"/>
      <c r="H83" s="342" t="s">
        <v>2590</v>
      </c>
      <c r="I83" s="342" t="s">
        <v>1809</v>
      </c>
      <c r="J83" s="190" t="s">
        <v>2982</v>
      </c>
      <c r="K83" s="2">
        <v>595</v>
      </c>
      <c r="L83" s="6">
        <f>SUM(K82:K83)</f>
        <v>1347</v>
      </c>
      <c r="W83">
        <v>11</v>
      </c>
    </row>
    <row r="84" spans="1:23" ht="12.75">
      <c r="A84" s="488" t="s">
        <v>10</v>
      </c>
      <c r="B84" s="319" t="s">
        <v>1797</v>
      </c>
      <c r="C84" s="319" t="s">
        <v>1798</v>
      </c>
      <c r="D84" s="190" t="s">
        <v>2985</v>
      </c>
      <c r="E84" s="2">
        <v>829</v>
      </c>
      <c r="F84" s="6"/>
      <c r="G84" s="489" t="s">
        <v>11</v>
      </c>
      <c r="H84" s="326" t="s">
        <v>1957</v>
      </c>
      <c r="I84" s="326" t="s">
        <v>1460</v>
      </c>
      <c r="J84" s="192" t="s">
        <v>630</v>
      </c>
      <c r="K84" s="2">
        <v>687</v>
      </c>
      <c r="L84" s="6"/>
      <c r="W84">
        <v>12</v>
      </c>
    </row>
    <row r="85" spans="1:23" ht="12.75">
      <c r="A85" s="488"/>
      <c r="B85" s="319" t="s">
        <v>211</v>
      </c>
      <c r="C85" s="319" t="s">
        <v>1635</v>
      </c>
      <c r="D85" s="190" t="s">
        <v>2986</v>
      </c>
      <c r="E85" s="2">
        <v>525</v>
      </c>
      <c r="F85" s="6">
        <f>SUM(E84:E85)</f>
        <v>1354</v>
      </c>
      <c r="G85" s="489"/>
      <c r="H85" s="342" t="s">
        <v>2717</v>
      </c>
      <c r="I85" s="342" t="s">
        <v>2718</v>
      </c>
      <c r="J85" s="192" t="s">
        <v>384</v>
      </c>
      <c r="K85" s="2">
        <v>782</v>
      </c>
      <c r="L85" s="6">
        <f>SUM(K84:K85)</f>
        <v>1469</v>
      </c>
      <c r="W85">
        <v>13</v>
      </c>
    </row>
    <row r="86" spans="1:23" ht="12.75">
      <c r="A86" s="488" t="s">
        <v>11</v>
      </c>
      <c r="B86" s="319" t="s">
        <v>1630</v>
      </c>
      <c r="C86" s="319" t="s">
        <v>1631</v>
      </c>
      <c r="D86" s="190" t="s">
        <v>184</v>
      </c>
      <c r="E86" s="2">
        <v>401</v>
      </c>
      <c r="F86" s="6"/>
      <c r="G86" s="489" t="s">
        <v>12</v>
      </c>
      <c r="H86" s="342" t="s">
        <v>1442</v>
      </c>
      <c r="I86" s="342" t="s">
        <v>2438</v>
      </c>
      <c r="J86" s="190" t="s">
        <v>2987</v>
      </c>
      <c r="K86" s="2">
        <v>822</v>
      </c>
      <c r="L86" s="6"/>
      <c r="W86">
        <v>14</v>
      </c>
    </row>
    <row r="87" spans="1:23" ht="12.75">
      <c r="A87" s="488"/>
      <c r="B87" s="319" t="s">
        <v>2291</v>
      </c>
      <c r="C87" s="319" t="s">
        <v>2113</v>
      </c>
      <c r="D87" s="190" t="s">
        <v>284</v>
      </c>
      <c r="E87" s="2">
        <v>570</v>
      </c>
      <c r="F87" s="6">
        <f>SUM(E86:E87)</f>
        <v>971</v>
      </c>
      <c r="G87" s="489"/>
      <c r="H87" s="342" t="s">
        <v>2887</v>
      </c>
      <c r="I87" s="342" t="s">
        <v>2888</v>
      </c>
      <c r="J87" s="190" t="s">
        <v>2056</v>
      </c>
      <c r="K87" s="2">
        <v>677</v>
      </c>
      <c r="L87" s="6">
        <f>SUM(K86:K87)</f>
        <v>1499</v>
      </c>
      <c r="W87">
        <v>15</v>
      </c>
    </row>
    <row r="88" spans="1:23" ht="12.75">
      <c r="A88" s="488" t="s">
        <v>12</v>
      </c>
      <c r="B88" s="318" t="s">
        <v>2757</v>
      </c>
      <c r="C88" s="318" t="s">
        <v>2758</v>
      </c>
      <c r="D88" s="190" t="s">
        <v>1862</v>
      </c>
      <c r="E88" s="2">
        <v>664</v>
      </c>
      <c r="F88" s="6"/>
      <c r="G88" s="489" t="s">
        <v>13</v>
      </c>
      <c r="H88" s="342" t="s">
        <v>1802</v>
      </c>
      <c r="I88" s="342" t="s">
        <v>1803</v>
      </c>
      <c r="J88" s="190" t="s">
        <v>2402</v>
      </c>
      <c r="K88" s="2">
        <v>809</v>
      </c>
      <c r="L88" s="6"/>
      <c r="W88">
        <v>16</v>
      </c>
    </row>
    <row r="89" spans="1:23" ht="12.75">
      <c r="A89" s="488"/>
      <c r="B89" s="318" t="s">
        <v>2760</v>
      </c>
      <c r="C89" s="318" t="s">
        <v>1631</v>
      </c>
      <c r="D89" s="190" t="s">
        <v>2056</v>
      </c>
      <c r="E89" s="2">
        <v>441</v>
      </c>
      <c r="F89" s="6">
        <f>SUM(E88:E89)</f>
        <v>1105</v>
      </c>
      <c r="G89" s="489"/>
      <c r="H89" s="342" t="s">
        <v>2949</v>
      </c>
      <c r="I89" s="342" t="s">
        <v>2950</v>
      </c>
      <c r="J89" s="190" t="s">
        <v>2988</v>
      </c>
      <c r="K89" s="2">
        <v>739</v>
      </c>
      <c r="L89" s="6">
        <f>SUM(K88:K89)</f>
        <v>1548</v>
      </c>
      <c r="W89">
        <v>17</v>
      </c>
    </row>
    <row r="90" spans="1:23" ht="12.75">
      <c r="A90" s="488" t="s">
        <v>13</v>
      </c>
      <c r="B90" s="319" t="s">
        <v>2578</v>
      </c>
      <c r="C90" s="319" t="s">
        <v>2579</v>
      </c>
      <c r="D90" s="190" t="s">
        <v>2989</v>
      </c>
      <c r="E90" s="2">
        <v>792</v>
      </c>
      <c r="F90" s="6"/>
      <c r="G90" s="489" t="s">
        <v>67</v>
      </c>
      <c r="H90" s="342" t="s">
        <v>48</v>
      </c>
      <c r="I90" s="342" t="s">
        <v>1452</v>
      </c>
      <c r="J90" s="190" t="s">
        <v>488</v>
      </c>
      <c r="K90" s="2">
        <v>838</v>
      </c>
      <c r="L90" s="6"/>
      <c r="W90">
        <v>18</v>
      </c>
    </row>
    <row r="91" spans="1:23" ht="12.75">
      <c r="A91" s="488"/>
      <c r="B91" s="319" t="s">
        <v>1271</v>
      </c>
      <c r="C91" s="319" t="s">
        <v>2869</v>
      </c>
      <c r="D91" s="190" t="s">
        <v>2849</v>
      </c>
      <c r="E91" s="2">
        <v>527</v>
      </c>
      <c r="F91" s="6">
        <f>SUM(E90:E91)</f>
        <v>1319</v>
      </c>
      <c r="G91" s="489"/>
      <c r="H91" s="342" t="s">
        <v>2590</v>
      </c>
      <c r="I91" s="342" t="s">
        <v>1809</v>
      </c>
      <c r="J91" s="190" t="s">
        <v>719</v>
      </c>
      <c r="K91" s="2">
        <v>538</v>
      </c>
      <c r="L91" s="6">
        <f>SUM(K90:K91)</f>
        <v>1376</v>
      </c>
      <c r="W91">
        <v>19</v>
      </c>
    </row>
    <row r="92" spans="1:23" ht="12.75">
      <c r="A92" s="488" t="s">
        <v>67</v>
      </c>
      <c r="B92" s="319" t="s">
        <v>2877</v>
      </c>
      <c r="C92" s="319" t="s">
        <v>2878</v>
      </c>
      <c r="D92" s="192" t="s">
        <v>185</v>
      </c>
      <c r="E92" s="2">
        <v>727</v>
      </c>
      <c r="F92" s="6"/>
      <c r="G92" s="489" t="s">
        <v>14</v>
      </c>
      <c r="H92" s="342" t="s">
        <v>2887</v>
      </c>
      <c r="I92" s="342" t="s">
        <v>2888</v>
      </c>
      <c r="J92" s="190" t="s">
        <v>1616</v>
      </c>
      <c r="K92" s="2">
        <v>470</v>
      </c>
      <c r="L92" s="6"/>
      <c r="W92">
        <v>20</v>
      </c>
    </row>
    <row r="93" spans="1:12" ht="12.75">
      <c r="A93" s="488"/>
      <c r="B93" s="318" t="s">
        <v>2874</v>
      </c>
      <c r="C93" s="318" t="s">
        <v>2875</v>
      </c>
      <c r="D93" s="192" t="s">
        <v>1576</v>
      </c>
      <c r="E93" s="2">
        <v>466</v>
      </c>
      <c r="F93" s="6">
        <f>SUM(E92:E93)</f>
        <v>1193</v>
      </c>
      <c r="G93" s="489"/>
      <c r="H93" s="326" t="s">
        <v>47</v>
      </c>
      <c r="I93" s="326" t="s">
        <v>1811</v>
      </c>
      <c r="J93" s="190" t="s">
        <v>2994</v>
      </c>
      <c r="K93" s="2">
        <v>447</v>
      </c>
      <c r="L93" s="6">
        <f>SUM(K92:K93)</f>
        <v>917</v>
      </c>
    </row>
    <row r="94" spans="1:23" ht="12.75">
      <c r="A94" s="488" t="s">
        <v>14</v>
      </c>
      <c r="B94" s="319" t="s">
        <v>2879</v>
      </c>
      <c r="C94" s="319" t="s">
        <v>1430</v>
      </c>
      <c r="D94" s="190" t="s">
        <v>2990</v>
      </c>
      <c r="E94" s="2">
        <v>395</v>
      </c>
      <c r="F94" s="6"/>
      <c r="G94" s="489" t="s">
        <v>15</v>
      </c>
      <c r="H94" s="342" t="s">
        <v>46</v>
      </c>
      <c r="I94" s="342" t="s">
        <v>2726</v>
      </c>
      <c r="J94" s="190" t="s">
        <v>1399</v>
      </c>
      <c r="K94" s="2">
        <v>444</v>
      </c>
      <c r="L94" s="6"/>
      <c r="W94">
        <v>21</v>
      </c>
    </row>
    <row r="95" spans="1:23" ht="12.75">
      <c r="A95" s="488"/>
      <c r="B95" s="319" t="s">
        <v>537</v>
      </c>
      <c r="C95" s="319" t="s">
        <v>2283</v>
      </c>
      <c r="D95" s="190" t="s">
        <v>2991</v>
      </c>
      <c r="E95" s="2">
        <v>496</v>
      </c>
      <c r="F95" s="6">
        <f>SUM(E94:E95)</f>
        <v>891</v>
      </c>
      <c r="G95" s="489"/>
      <c r="H95" s="326" t="s">
        <v>2889</v>
      </c>
      <c r="I95" s="326" t="s">
        <v>2127</v>
      </c>
      <c r="J95" s="190" t="s">
        <v>2995</v>
      </c>
      <c r="K95" s="2">
        <v>286</v>
      </c>
      <c r="L95" s="6">
        <f>SUM(K94:K95)</f>
        <v>730</v>
      </c>
      <c r="W95">
        <v>22</v>
      </c>
    </row>
    <row r="96" spans="1:12" ht="12.75">
      <c r="A96" s="488" t="s">
        <v>15</v>
      </c>
      <c r="B96" s="319" t="s">
        <v>2793</v>
      </c>
      <c r="C96" s="319" t="s">
        <v>1427</v>
      </c>
      <c r="D96" s="190" t="s">
        <v>2992</v>
      </c>
      <c r="E96" s="2">
        <v>428</v>
      </c>
      <c r="F96" s="6"/>
      <c r="G96" s="489" t="s">
        <v>16</v>
      </c>
      <c r="H96" s="342" t="s">
        <v>1446</v>
      </c>
      <c r="I96" s="342" t="s">
        <v>1447</v>
      </c>
      <c r="J96" s="190" t="s">
        <v>2999</v>
      </c>
      <c r="K96" s="2">
        <v>713</v>
      </c>
      <c r="L96" s="6"/>
    </row>
    <row r="97" spans="1:12" ht="12.75">
      <c r="A97" s="488"/>
      <c r="B97" s="319" t="s">
        <v>2877</v>
      </c>
      <c r="C97" s="319" t="s">
        <v>2878</v>
      </c>
      <c r="D97" s="190" t="s">
        <v>2993</v>
      </c>
      <c r="E97" s="2">
        <v>463</v>
      </c>
      <c r="F97" s="6">
        <f>SUM(E96:E97)</f>
        <v>891</v>
      </c>
      <c r="G97" s="489"/>
      <c r="H97" s="342" t="s">
        <v>2727</v>
      </c>
      <c r="I97" s="342" t="s">
        <v>2289</v>
      </c>
      <c r="J97" s="190" t="s">
        <v>3000</v>
      </c>
      <c r="K97" s="2">
        <v>481</v>
      </c>
      <c r="L97" s="6">
        <f>SUM(K96:K97)</f>
        <v>1194</v>
      </c>
    </row>
    <row r="98" spans="1:23" ht="12.75">
      <c r="A98" s="488" t="s">
        <v>16</v>
      </c>
      <c r="B98" s="319" t="s">
        <v>2434</v>
      </c>
      <c r="C98" s="319" t="s">
        <v>2435</v>
      </c>
      <c r="D98" s="192" t="s">
        <v>2062</v>
      </c>
      <c r="E98" s="2">
        <v>513</v>
      </c>
      <c r="F98" s="6"/>
      <c r="G98" s="489" t="s">
        <v>17</v>
      </c>
      <c r="H98" s="342" t="s">
        <v>590</v>
      </c>
      <c r="I98" s="342" t="s">
        <v>1723</v>
      </c>
      <c r="J98" s="192" t="s">
        <v>2996</v>
      </c>
      <c r="K98" s="2">
        <v>398</v>
      </c>
      <c r="L98" s="6"/>
      <c r="W98">
        <v>23</v>
      </c>
    </row>
    <row r="99" spans="1:23" ht="12.75">
      <c r="A99" s="488"/>
      <c r="B99" s="318" t="s">
        <v>2582</v>
      </c>
      <c r="C99" s="318" t="s">
        <v>2583</v>
      </c>
      <c r="D99" s="192" t="s">
        <v>2998</v>
      </c>
      <c r="E99" s="2">
        <v>421</v>
      </c>
      <c r="F99" s="6">
        <f>SUM(E98:E99)</f>
        <v>934</v>
      </c>
      <c r="G99" s="489"/>
      <c r="H99" s="342" t="s">
        <v>2291</v>
      </c>
      <c r="I99" s="342" t="s">
        <v>2292</v>
      </c>
      <c r="J99" s="192" t="s">
        <v>291</v>
      </c>
      <c r="K99" s="2">
        <v>378</v>
      </c>
      <c r="L99" s="6">
        <f>SUM(K98:K99)</f>
        <v>776</v>
      </c>
      <c r="W99">
        <v>24</v>
      </c>
    </row>
    <row r="100" spans="1:23" ht="12.75">
      <c r="A100" s="488" t="s">
        <v>17</v>
      </c>
      <c r="B100" s="319" t="s">
        <v>47</v>
      </c>
      <c r="C100" s="319" t="s">
        <v>1430</v>
      </c>
      <c r="D100" s="190" t="s">
        <v>3004</v>
      </c>
      <c r="E100" s="2">
        <v>462</v>
      </c>
      <c r="F100" s="6"/>
      <c r="G100" s="489" t="s">
        <v>18</v>
      </c>
      <c r="H100" s="342" t="s">
        <v>1957</v>
      </c>
      <c r="I100" s="342" t="s">
        <v>2719</v>
      </c>
      <c r="J100" s="190"/>
      <c r="K100" s="2"/>
      <c r="L100" s="6"/>
      <c r="W100">
        <v>25</v>
      </c>
    </row>
    <row r="101" spans="1:23" ht="12.75">
      <c r="A101" s="488"/>
      <c r="B101" s="319" t="s">
        <v>2880</v>
      </c>
      <c r="C101" s="319" t="s">
        <v>2881</v>
      </c>
      <c r="D101" s="190" t="s">
        <v>2997</v>
      </c>
      <c r="E101" s="2">
        <v>464</v>
      </c>
      <c r="F101" s="6">
        <f>SUM(E100:E101)</f>
        <v>926</v>
      </c>
      <c r="G101" s="489"/>
      <c r="H101" s="342" t="s">
        <v>2717</v>
      </c>
      <c r="I101" s="342" t="s">
        <v>2718</v>
      </c>
      <c r="J101" s="190"/>
      <c r="K101" s="2"/>
      <c r="L101" s="6"/>
      <c r="W101">
        <v>26</v>
      </c>
    </row>
    <row r="102" spans="1:23" ht="12.75">
      <c r="A102" s="488" t="s">
        <v>18</v>
      </c>
      <c r="B102" s="318" t="s">
        <v>2760</v>
      </c>
      <c r="C102" s="318" t="s">
        <v>1631</v>
      </c>
      <c r="D102" s="190"/>
      <c r="E102" s="2"/>
      <c r="F102" s="6"/>
      <c r="G102" s="489"/>
      <c r="H102" s="342" t="s">
        <v>1957</v>
      </c>
      <c r="I102" s="342" t="s">
        <v>1460</v>
      </c>
      <c r="J102" s="190"/>
      <c r="K102" s="2"/>
      <c r="L102" s="6"/>
      <c r="W102">
        <v>27</v>
      </c>
    </row>
    <row r="103" spans="1:23" ht="12.75">
      <c r="A103" s="488"/>
      <c r="B103" s="319" t="s">
        <v>2757</v>
      </c>
      <c r="C103" s="319" t="s">
        <v>2758</v>
      </c>
      <c r="D103" s="190"/>
      <c r="E103" s="2"/>
      <c r="F103" s="6"/>
      <c r="G103" s="489"/>
      <c r="H103" s="342" t="s">
        <v>46</v>
      </c>
      <c r="I103" s="342" t="s">
        <v>2726</v>
      </c>
      <c r="J103" s="291" t="s">
        <v>2953</v>
      </c>
      <c r="K103" s="292"/>
      <c r="L103" s="6">
        <v>903</v>
      </c>
      <c r="W103">
        <v>28</v>
      </c>
    </row>
    <row r="104" spans="1:23" ht="12.75">
      <c r="A104" s="488"/>
      <c r="B104" s="319" t="s">
        <v>1190</v>
      </c>
      <c r="C104" s="319" t="s">
        <v>1429</v>
      </c>
      <c r="D104" s="190"/>
      <c r="E104" s="2"/>
      <c r="F104" s="6"/>
      <c r="G104" s="489" t="s">
        <v>19</v>
      </c>
      <c r="H104" s="342" t="s">
        <v>1442</v>
      </c>
      <c r="I104" s="342" t="s">
        <v>2438</v>
      </c>
      <c r="J104" s="2"/>
      <c r="K104" s="272"/>
      <c r="L104" s="6"/>
      <c r="W104">
        <v>29</v>
      </c>
    </row>
    <row r="105" spans="1:23" ht="12.75">
      <c r="A105" s="488"/>
      <c r="B105" s="319" t="s">
        <v>2508</v>
      </c>
      <c r="C105" s="319" t="s">
        <v>2507</v>
      </c>
      <c r="D105" s="2" t="s">
        <v>2952</v>
      </c>
      <c r="E105" s="2"/>
      <c r="F105" s="6">
        <v>797</v>
      </c>
      <c r="G105" s="489"/>
      <c r="H105" s="342" t="s">
        <v>2590</v>
      </c>
      <c r="I105" s="342" t="s">
        <v>1809</v>
      </c>
      <c r="J105" s="2"/>
      <c r="K105" s="272"/>
      <c r="L105" s="6"/>
      <c r="W105">
        <v>30</v>
      </c>
    </row>
    <row r="106" spans="1:23" ht="12.75">
      <c r="A106" s="488" t="s">
        <v>19</v>
      </c>
      <c r="B106" s="319" t="s">
        <v>2874</v>
      </c>
      <c r="C106" s="319" t="s">
        <v>2875</v>
      </c>
      <c r="D106" s="190"/>
      <c r="E106" s="2"/>
      <c r="F106" s="6"/>
      <c r="G106" s="489"/>
      <c r="H106" s="342" t="s">
        <v>48</v>
      </c>
      <c r="I106" s="342" t="s">
        <v>1452</v>
      </c>
      <c r="J106" s="2"/>
      <c r="K106" s="272"/>
      <c r="L106" s="6"/>
      <c r="W106">
        <v>31</v>
      </c>
    </row>
    <row r="107" spans="1:23" ht="13.5" thickBot="1">
      <c r="A107" s="488"/>
      <c r="B107" s="319" t="s">
        <v>2108</v>
      </c>
      <c r="C107" s="319" t="s">
        <v>2870</v>
      </c>
      <c r="D107" s="190"/>
      <c r="E107" s="2"/>
      <c r="F107" s="6"/>
      <c r="G107" s="490"/>
      <c r="H107" s="344" t="s">
        <v>537</v>
      </c>
      <c r="I107" s="344" t="s">
        <v>2359</v>
      </c>
      <c r="J107" s="7" t="s">
        <v>2954</v>
      </c>
      <c r="K107" s="284"/>
      <c r="L107" s="8">
        <v>831</v>
      </c>
      <c r="W107">
        <v>32</v>
      </c>
    </row>
    <row r="108" spans="1:23" ht="13.5" thickBot="1">
      <c r="A108" s="488"/>
      <c r="B108" s="319" t="s">
        <v>1271</v>
      </c>
      <c r="C108" s="319" t="s">
        <v>2869</v>
      </c>
      <c r="D108" s="272"/>
      <c r="E108" s="272"/>
      <c r="F108" s="6"/>
      <c r="K108" s="1"/>
      <c r="L108" s="1"/>
      <c r="W108">
        <v>33</v>
      </c>
    </row>
    <row r="109" spans="1:23" ht="13.5" thickBot="1">
      <c r="A109" s="491"/>
      <c r="B109" s="347" t="s">
        <v>1630</v>
      </c>
      <c r="C109" s="347" t="s">
        <v>1631</v>
      </c>
      <c r="D109" s="189" t="s">
        <v>2951</v>
      </c>
      <c r="E109" s="7"/>
      <c r="F109" s="8">
        <v>667</v>
      </c>
      <c r="K109" s="1"/>
      <c r="L109" s="151">
        <f>SUM(L66:L107)</f>
        <v>24023</v>
      </c>
      <c r="W109">
        <v>34</v>
      </c>
    </row>
    <row r="110" spans="1:23" ht="13.5" thickBot="1">
      <c r="A110" s="1"/>
      <c r="B110" s="187"/>
      <c r="C110" s="187"/>
      <c r="D110" s="1"/>
      <c r="E110" s="1"/>
      <c r="F110" s="1"/>
      <c r="W110">
        <v>35</v>
      </c>
    </row>
    <row r="111" spans="1:9" ht="13.5" thickBot="1">
      <c r="A111" s="1"/>
      <c r="B111" s="187"/>
      <c r="C111" s="187"/>
      <c r="D111" s="1"/>
      <c r="E111" s="150">
        <f>SUM(F66:F109)</f>
        <v>21600</v>
      </c>
      <c r="F111" s="222"/>
      <c r="G111" s="3">
        <v>1</v>
      </c>
      <c r="H111" s="334" t="s">
        <v>3002</v>
      </c>
      <c r="I111" s="5">
        <v>49375</v>
      </c>
    </row>
    <row r="112" spans="7:23" ht="12.75">
      <c r="G112" s="15">
        <v>2</v>
      </c>
      <c r="H112" s="2" t="s">
        <v>3001</v>
      </c>
      <c r="I112" s="6">
        <v>49648</v>
      </c>
      <c r="W112">
        <v>36</v>
      </c>
    </row>
    <row r="113" spans="6:23" ht="12.75">
      <c r="F113" s="1"/>
      <c r="G113" s="15">
        <v>3</v>
      </c>
      <c r="H113" s="2" t="s">
        <v>2031</v>
      </c>
      <c r="I113" s="6">
        <f>SUM(L109+E111)</f>
        <v>45623</v>
      </c>
      <c r="W113">
        <v>37</v>
      </c>
    </row>
    <row r="114" spans="6:9" ht="12.75">
      <c r="F114" s="327"/>
      <c r="G114" s="15">
        <v>4</v>
      </c>
      <c r="H114" s="2" t="s">
        <v>906</v>
      </c>
      <c r="I114" s="6">
        <v>44520</v>
      </c>
    </row>
    <row r="115" spans="7:9" ht="12.75">
      <c r="G115" s="61">
        <v>5</v>
      </c>
      <c r="H115" s="23" t="s">
        <v>3003</v>
      </c>
      <c r="I115" s="6">
        <v>43930</v>
      </c>
    </row>
    <row r="116" spans="7:9" ht="12.75">
      <c r="G116" s="15">
        <v>6</v>
      </c>
      <c r="H116" s="2" t="s">
        <v>405</v>
      </c>
      <c r="I116" s="6">
        <v>43458</v>
      </c>
    </row>
    <row r="117" spans="7:23" ht="12.75">
      <c r="G117" s="15">
        <v>7</v>
      </c>
      <c r="H117" s="2" t="s">
        <v>2189</v>
      </c>
      <c r="I117" s="6">
        <v>43058</v>
      </c>
      <c r="W117">
        <v>38</v>
      </c>
    </row>
    <row r="118" spans="7:23" ht="13.5" thickBot="1">
      <c r="G118" s="17">
        <v>8</v>
      </c>
      <c r="H118" s="7" t="s">
        <v>111</v>
      </c>
      <c r="I118" s="8">
        <v>41277</v>
      </c>
      <c r="W118">
        <v>39</v>
      </c>
    </row>
    <row r="119" spans="7:23" ht="12.75">
      <c r="G119" s="12"/>
      <c r="H119" s="12"/>
      <c r="I119" s="333"/>
      <c r="W119">
        <v>40</v>
      </c>
    </row>
    <row r="122" spans="1:4" ht="12.75">
      <c r="A122" s="337"/>
      <c r="B122" s="337"/>
      <c r="C122" s="340"/>
      <c r="D122" s="9"/>
    </row>
    <row r="123" spans="1:23" ht="12.75">
      <c r="A123" s="338"/>
      <c r="B123" s="338"/>
      <c r="C123" s="340"/>
      <c r="D123" s="9"/>
      <c r="W123">
        <v>41</v>
      </c>
    </row>
    <row r="124" spans="1:4" ht="12.75">
      <c r="A124" s="336"/>
      <c r="B124" s="336"/>
      <c r="C124" s="340"/>
      <c r="D124" s="9"/>
    </row>
    <row r="125" spans="1:23" ht="12.75">
      <c r="A125" s="336"/>
      <c r="B125" s="336"/>
      <c r="C125" s="335"/>
      <c r="D125" s="9"/>
      <c r="W125">
        <v>42</v>
      </c>
    </row>
    <row r="126" spans="1:23" ht="12.75">
      <c r="A126" s="336"/>
      <c r="B126" s="336"/>
      <c r="C126" s="340"/>
      <c r="D126" s="9"/>
      <c r="W126">
        <v>43</v>
      </c>
    </row>
    <row r="127" spans="1:23" ht="12.75">
      <c r="A127" s="336"/>
      <c r="B127" s="336"/>
      <c r="C127" s="340"/>
      <c r="D127" s="9"/>
      <c r="W127">
        <v>44</v>
      </c>
    </row>
    <row r="128" spans="1:23" ht="12.75">
      <c r="A128" s="336"/>
      <c r="B128" s="336"/>
      <c r="C128" s="9"/>
      <c r="D128" s="9"/>
      <c r="W128">
        <v>45</v>
      </c>
    </row>
    <row r="129" spans="1:4" ht="12.75">
      <c r="A129" s="332"/>
      <c r="B129" s="332"/>
      <c r="C129" s="340"/>
      <c r="D129" s="9"/>
    </row>
    <row r="130" spans="1:4" ht="12.75">
      <c r="A130" s="336"/>
      <c r="B130" s="336"/>
      <c r="C130" s="340"/>
      <c r="D130" s="9"/>
    </row>
    <row r="131" spans="1:23" ht="12.75">
      <c r="A131" s="337"/>
      <c r="B131" s="337"/>
      <c r="C131" s="340"/>
      <c r="D131" s="9"/>
      <c r="W131">
        <v>46</v>
      </c>
    </row>
    <row r="132" spans="1:23" ht="12.75">
      <c r="A132" s="336"/>
      <c r="B132" s="336"/>
      <c r="C132" s="340"/>
      <c r="D132" s="9"/>
      <c r="W132">
        <v>47</v>
      </c>
    </row>
    <row r="133" spans="1:4" ht="12.75">
      <c r="A133" s="337"/>
      <c r="B133" s="337"/>
      <c r="C133" s="9"/>
      <c r="D133" s="9"/>
    </row>
    <row r="134" spans="1:4" ht="12.75">
      <c r="A134" s="332"/>
      <c r="B134" s="332"/>
      <c r="C134" s="340"/>
      <c r="D134" s="9"/>
    </row>
    <row r="135" spans="1:23" ht="12.75">
      <c r="A135" s="336"/>
      <c r="B135" s="336"/>
      <c r="C135" s="340"/>
      <c r="D135" s="9"/>
      <c r="W135">
        <v>48</v>
      </c>
    </row>
    <row r="136" spans="1:4" ht="12.75">
      <c r="A136" s="338"/>
      <c r="B136" s="338"/>
      <c r="C136" s="340"/>
      <c r="D136" s="9"/>
    </row>
    <row r="137" spans="1:23" ht="12.75">
      <c r="A137" s="336"/>
      <c r="B137" s="336"/>
      <c r="C137" s="349"/>
      <c r="D137" s="9"/>
      <c r="W137">
        <v>49</v>
      </c>
    </row>
    <row r="138" spans="1:4" ht="12.75">
      <c r="A138" s="336"/>
      <c r="B138" s="336"/>
      <c r="C138" s="340"/>
      <c r="D138" s="9"/>
    </row>
    <row r="139" spans="1:23" ht="12.75">
      <c r="A139" s="337"/>
      <c r="B139" s="337"/>
      <c r="C139" s="340"/>
      <c r="D139" s="9"/>
      <c r="W139">
        <v>50</v>
      </c>
    </row>
    <row r="140" spans="1:4" ht="12.75">
      <c r="A140" s="336"/>
      <c r="B140" s="336"/>
      <c r="C140" s="335"/>
      <c r="D140" s="335"/>
    </row>
    <row r="141" spans="1:5" ht="12.75">
      <c r="A141" s="350"/>
      <c r="B141" s="350"/>
      <c r="C141" s="340"/>
      <c r="D141" s="9"/>
      <c r="E141" s="328"/>
    </row>
    <row r="142" spans="1:5" ht="12.75">
      <c r="A142" s="336"/>
      <c r="B142" s="336"/>
      <c r="C142" s="340"/>
      <c r="D142" s="9"/>
      <c r="E142" s="328"/>
    </row>
    <row r="143" spans="1:5" ht="12.75">
      <c r="A143" s="332"/>
      <c r="B143" s="332"/>
      <c r="C143" s="349"/>
      <c r="D143" s="9"/>
      <c r="E143" s="329"/>
    </row>
    <row r="144" spans="1:5" ht="12.75">
      <c r="A144" s="336"/>
      <c r="B144" s="336"/>
      <c r="C144" s="340"/>
      <c r="D144" s="9"/>
      <c r="E144" s="329"/>
    </row>
    <row r="145" spans="1:5" ht="12.75">
      <c r="A145" s="336"/>
      <c r="B145" s="336"/>
      <c r="C145" s="340"/>
      <c r="D145" s="9"/>
      <c r="E145" s="329"/>
    </row>
    <row r="146" spans="1:5" ht="12.75">
      <c r="A146" s="332"/>
      <c r="B146" s="332"/>
      <c r="C146" s="340"/>
      <c r="D146" s="9"/>
      <c r="E146" s="329"/>
    </row>
    <row r="147" spans="1:5" ht="12.75">
      <c r="A147" s="338"/>
      <c r="B147" s="338"/>
      <c r="C147" s="340"/>
      <c r="D147" s="9"/>
      <c r="E147" s="329"/>
    </row>
    <row r="148" spans="1:5" ht="12.75">
      <c r="A148" s="338"/>
      <c r="B148" s="338"/>
      <c r="C148" s="349"/>
      <c r="D148" s="9"/>
      <c r="E148" s="329"/>
    </row>
    <row r="149" spans="1:5" ht="12.75">
      <c r="A149" s="332"/>
      <c r="B149" s="332"/>
      <c r="C149" s="340"/>
      <c r="D149" s="9"/>
      <c r="E149" s="328"/>
    </row>
    <row r="150" spans="1:5" ht="12.75">
      <c r="A150" s="336"/>
      <c r="B150" s="336"/>
      <c r="C150" s="340"/>
      <c r="D150" s="9"/>
      <c r="E150" s="328"/>
    </row>
    <row r="151" spans="1:5" ht="12.75">
      <c r="A151" s="332"/>
      <c r="B151" s="332"/>
      <c r="C151" s="340"/>
      <c r="D151" s="9"/>
      <c r="E151" s="328"/>
    </row>
    <row r="152" spans="1:5" ht="12.75">
      <c r="A152" s="337"/>
      <c r="B152" s="337"/>
      <c r="C152" s="340"/>
      <c r="D152" s="9"/>
      <c r="E152" s="330"/>
    </row>
    <row r="153" spans="1:5" ht="12.75">
      <c r="A153" s="336"/>
      <c r="B153" s="336"/>
      <c r="C153" s="340"/>
      <c r="D153" s="9"/>
      <c r="E153" s="330"/>
    </row>
    <row r="154" spans="1:5" ht="12.75">
      <c r="A154" s="336"/>
      <c r="B154" s="336"/>
      <c r="C154" s="340"/>
      <c r="D154" s="9"/>
      <c r="E154" s="330"/>
    </row>
    <row r="155" spans="1:5" ht="12.75">
      <c r="A155" s="332"/>
      <c r="B155" s="332"/>
      <c r="C155" s="340"/>
      <c r="D155" s="9"/>
      <c r="E155" s="328"/>
    </row>
    <row r="156" spans="1:5" ht="12.75">
      <c r="A156" s="332"/>
      <c r="B156" s="332"/>
      <c r="C156" s="340"/>
      <c r="D156" s="9"/>
      <c r="E156" s="331"/>
    </row>
    <row r="157" spans="1:4" ht="12.75">
      <c r="A157" s="336"/>
      <c r="B157" s="336"/>
      <c r="C157" s="340"/>
      <c r="D157" s="9"/>
    </row>
    <row r="158" spans="1:4" ht="12.75">
      <c r="A158" s="337"/>
      <c r="B158" s="337"/>
      <c r="C158" s="340"/>
      <c r="D158" s="9"/>
    </row>
    <row r="159" spans="1:4" ht="12.75">
      <c r="A159" s="336"/>
      <c r="B159" s="336"/>
      <c r="C159" s="340"/>
      <c r="D159" s="9"/>
    </row>
    <row r="160" spans="1:4" ht="12.75">
      <c r="A160" s="337"/>
      <c r="B160" s="337"/>
      <c r="C160" s="340"/>
      <c r="D160" s="9"/>
    </row>
    <row r="161" spans="1:4" ht="12.75">
      <c r="A161" s="332"/>
      <c r="B161" s="339"/>
      <c r="C161" s="340"/>
      <c r="D161" s="9"/>
    </row>
    <row r="162" spans="1:4" ht="12.75">
      <c r="A162" s="336"/>
      <c r="B162" s="336"/>
      <c r="C162" s="340"/>
      <c r="D162" s="9"/>
    </row>
    <row r="163" spans="1:4" ht="12.75">
      <c r="A163" s="337"/>
      <c r="B163" s="337"/>
      <c r="C163" s="340"/>
      <c r="D163" s="9"/>
    </row>
    <row r="164" spans="1:4" ht="12.75">
      <c r="A164" s="332"/>
      <c r="B164" s="332"/>
      <c r="C164" s="340"/>
      <c r="D164" s="9"/>
    </row>
    <row r="165" spans="1:4" ht="12.75">
      <c r="A165" s="332"/>
      <c r="B165" s="332"/>
      <c r="C165" s="340"/>
      <c r="D165" s="9"/>
    </row>
    <row r="166" spans="1:4" ht="12.75">
      <c r="A166" s="332"/>
      <c r="B166" s="332"/>
      <c r="C166" s="340"/>
      <c r="D166" s="9"/>
    </row>
    <row r="167" spans="1:4" ht="12.75">
      <c r="A167" s="336"/>
      <c r="B167" s="336"/>
      <c r="C167" s="340"/>
      <c r="D167" s="9"/>
    </row>
    <row r="168" spans="1:4" ht="12.75">
      <c r="A168" s="336"/>
      <c r="B168" s="336"/>
      <c r="C168" s="349"/>
      <c r="D168" s="9"/>
    </row>
    <row r="169" spans="1:4" ht="12.75">
      <c r="A169" s="336"/>
      <c r="B169" s="336"/>
      <c r="C169" s="340"/>
      <c r="D169" s="9"/>
    </row>
    <row r="170" spans="1:4" ht="12.75">
      <c r="A170" s="332"/>
      <c r="B170" s="332"/>
      <c r="C170" s="340"/>
      <c r="D170" s="9"/>
    </row>
    <row r="171" spans="1:4" ht="12.75">
      <c r="A171" s="332"/>
      <c r="B171" s="332"/>
      <c r="C171" s="340"/>
      <c r="D171" s="9"/>
    </row>
    <row r="172" spans="1:4" ht="12.75">
      <c r="A172" s="332"/>
      <c r="B172" s="332"/>
      <c r="C172" s="340"/>
      <c r="D172" s="9"/>
    </row>
    <row r="173" spans="1:4" ht="12.75">
      <c r="A173" s="332"/>
      <c r="B173" s="332"/>
      <c r="C173" s="349"/>
      <c r="D173" s="9"/>
    </row>
    <row r="174" spans="1:4" ht="12.75">
      <c r="A174" s="332"/>
      <c r="B174" s="332"/>
      <c r="C174" s="340"/>
      <c r="D174" s="9"/>
    </row>
    <row r="175" spans="1:4" ht="12.75">
      <c r="A175" s="336"/>
      <c r="B175" s="336"/>
      <c r="C175" s="340"/>
      <c r="D175" s="9"/>
    </row>
    <row r="176" spans="1:4" ht="12.75">
      <c r="A176" s="336"/>
      <c r="B176" s="336"/>
      <c r="C176" s="340"/>
      <c r="D176" s="9"/>
    </row>
    <row r="177" spans="1:4" ht="12.75">
      <c r="A177" s="337"/>
      <c r="B177" s="337"/>
      <c r="C177" s="349"/>
      <c r="D177" s="9"/>
    </row>
    <row r="178" spans="1:4" ht="12.75">
      <c r="A178" s="332"/>
      <c r="B178" s="332"/>
      <c r="C178" s="340"/>
      <c r="D178" s="9"/>
    </row>
    <row r="179" spans="1:4" ht="12.75">
      <c r="A179" s="332"/>
      <c r="B179" s="332"/>
      <c r="C179" s="340"/>
      <c r="D179" s="9"/>
    </row>
    <row r="180" spans="1:4" ht="12.75">
      <c r="A180" s="332"/>
      <c r="B180" s="332"/>
      <c r="C180" s="340"/>
      <c r="D180" s="9"/>
    </row>
    <row r="181" spans="1:4" ht="12.75">
      <c r="A181" s="332"/>
      <c r="B181" s="332"/>
      <c r="C181" s="340"/>
      <c r="D181" s="9"/>
    </row>
    <row r="182" spans="1:4" ht="12.75">
      <c r="A182" s="336"/>
      <c r="B182" s="336"/>
      <c r="C182" s="349"/>
      <c r="D182" s="9"/>
    </row>
    <row r="183" spans="1:4" ht="12.75">
      <c r="A183" s="338"/>
      <c r="B183" s="338"/>
      <c r="C183" s="340"/>
      <c r="D183" s="9"/>
    </row>
    <row r="184" spans="1:4" ht="12.75">
      <c r="A184" s="336"/>
      <c r="B184" s="336"/>
      <c r="C184" s="340"/>
      <c r="D184" s="9"/>
    </row>
    <row r="185" spans="1:4" ht="12.75">
      <c r="A185" s="337"/>
      <c r="B185" s="337"/>
      <c r="C185" s="340"/>
      <c r="D185" s="9"/>
    </row>
    <row r="186" spans="1:4" ht="12.75">
      <c r="A186" s="332"/>
      <c r="B186" s="332"/>
      <c r="C186" s="340"/>
      <c r="D186" s="9"/>
    </row>
    <row r="187" spans="1:4" ht="12.75">
      <c r="A187" s="337"/>
      <c r="B187" s="337"/>
      <c r="C187" s="349"/>
      <c r="D187" s="9"/>
    </row>
    <row r="188" spans="1:4" ht="12.75">
      <c r="A188" s="332"/>
      <c r="B188" s="332"/>
      <c r="C188" s="340"/>
      <c r="D188" s="9"/>
    </row>
    <row r="189" spans="1:4" ht="12.75">
      <c r="A189" s="336"/>
      <c r="B189" s="336"/>
      <c r="C189" s="349"/>
      <c r="D189" s="9"/>
    </row>
    <row r="190" spans="1:4" ht="12.75">
      <c r="A190" s="332"/>
      <c r="B190" s="332"/>
      <c r="C190" s="340"/>
      <c r="D190" s="9"/>
    </row>
    <row r="191" spans="1:4" ht="12.75">
      <c r="A191" s="336"/>
      <c r="B191" s="336"/>
      <c r="C191" s="349"/>
      <c r="D191" s="9"/>
    </row>
    <row r="192" spans="1:4" ht="12.75">
      <c r="A192" s="332"/>
      <c r="B192" s="332"/>
      <c r="C192" s="340"/>
      <c r="D192" s="9"/>
    </row>
    <row r="193" spans="1:4" ht="12.75">
      <c r="A193" s="332"/>
      <c r="B193" s="332"/>
      <c r="C193" s="340"/>
      <c r="D193" s="9"/>
    </row>
    <row r="194" spans="1:4" ht="12.75">
      <c r="A194" s="338"/>
      <c r="B194" s="338"/>
      <c r="C194" s="340"/>
      <c r="D194" s="9"/>
    </row>
    <row r="195" spans="1:4" s="12" customFormat="1" ht="12.75">
      <c r="A195" s="336"/>
      <c r="B195" s="336"/>
      <c r="C195" s="340"/>
      <c r="D195" s="9"/>
    </row>
    <row r="196" spans="1:4" s="12" customFormat="1" ht="12.75">
      <c r="A196" s="336"/>
      <c r="B196" s="336"/>
      <c r="D196" s="341"/>
    </row>
    <row r="197" spans="1:4" s="12" customFormat="1" ht="12.75">
      <c r="A197" s="336"/>
      <c r="B197" s="336"/>
      <c r="C197" s="9"/>
      <c r="D197" s="212"/>
    </row>
    <row r="198" spans="1:4" s="12" customFormat="1" ht="12.75">
      <c r="A198" s="336"/>
      <c r="B198" s="336"/>
      <c r="C198" s="9"/>
      <c r="D198" s="212"/>
    </row>
    <row r="199" spans="1:4" s="12" customFormat="1" ht="12.75">
      <c r="A199" s="336"/>
      <c r="B199" s="336"/>
      <c r="C199" s="9"/>
      <c r="D199" s="212"/>
    </row>
    <row r="200" spans="1:4" s="12" customFormat="1" ht="12.75">
      <c r="A200" s="336"/>
      <c r="B200" s="336"/>
      <c r="D200" s="212"/>
    </row>
  </sheetData>
  <sheetProtection/>
  <mergeCells count="84">
    <mergeCell ref="G20:G21"/>
    <mergeCell ref="G22:G23"/>
    <mergeCell ref="A1:L2"/>
    <mergeCell ref="G6:G7"/>
    <mergeCell ref="G8:G9"/>
    <mergeCell ref="G10:G11"/>
    <mergeCell ref="G3:L4"/>
    <mergeCell ref="A6:A7"/>
    <mergeCell ref="A8:A9"/>
    <mergeCell ref="A10:A11"/>
    <mergeCell ref="G24:G25"/>
    <mergeCell ref="G26:G27"/>
    <mergeCell ref="G28:G29"/>
    <mergeCell ref="G30:G31"/>
    <mergeCell ref="G32:G33"/>
    <mergeCell ref="G34:G35"/>
    <mergeCell ref="A12:A13"/>
    <mergeCell ref="A14:A15"/>
    <mergeCell ref="G36:G37"/>
    <mergeCell ref="G12:G13"/>
    <mergeCell ref="G14:G15"/>
    <mergeCell ref="G16:G17"/>
    <mergeCell ref="G18:G19"/>
    <mergeCell ref="A16:A17"/>
    <mergeCell ref="A18:A19"/>
    <mergeCell ref="A20:A21"/>
    <mergeCell ref="A22:A23"/>
    <mergeCell ref="A24:A25"/>
    <mergeCell ref="A26:A27"/>
    <mergeCell ref="A40:A41"/>
    <mergeCell ref="A42:A45"/>
    <mergeCell ref="A46:A49"/>
    <mergeCell ref="A28:A29"/>
    <mergeCell ref="A30:A31"/>
    <mergeCell ref="A32:A33"/>
    <mergeCell ref="A34:A35"/>
    <mergeCell ref="A36:A37"/>
    <mergeCell ref="A38:A39"/>
    <mergeCell ref="A61:L62"/>
    <mergeCell ref="G63:L64"/>
    <mergeCell ref="A66:A67"/>
    <mergeCell ref="G66:G67"/>
    <mergeCell ref="G38:G39"/>
    <mergeCell ref="G40:G43"/>
    <mergeCell ref="G44:G47"/>
    <mergeCell ref="A68:A69"/>
    <mergeCell ref="G68:G69"/>
    <mergeCell ref="A70:A71"/>
    <mergeCell ref="G70:G71"/>
    <mergeCell ref="A72:A73"/>
    <mergeCell ref="G72:G73"/>
    <mergeCell ref="A74:A75"/>
    <mergeCell ref="G74:G75"/>
    <mergeCell ref="A76:A77"/>
    <mergeCell ref="G76:G77"/>
    <mergeCell ref="A78:A79"/>
    <mergeCell ref="G78:G79"/>
    <mergeCell ref="A80:A81"/>
    <mergeCell ref="G80:G81"/>
    <mergeCell ref="G92:G93"/>
    <mergeCell ref="A82:A83"/>
    <mergeCell ref="G82:G83"/>
    <mergeCell ref="A84:A85"/>
    <mergeCell ref="G84:G85"/>
    <mergeCell ref="A86:A87"/>
    <mergeCell ref="G86:G87"/>
    <mergeCell ref="G96:G97"/>
    <mergeCell ref="A98:A99"/>
    <mergeCell ref="G98:G99"/>
    <mergeCell ref="A88:A89"/>
    <mergeCell ref="G88:G89"/>
    <mergeCell ref="A90:A91"/>
    <mergeCell ref="G90:G91"/>
    <mergeCell ref="A92:A93"/>
    <mergeCell ref="A3:F4"/>
    <mergeCell ref="A63:F64"/>
    <mergeCell ref="A100:A101"/>
    <mergeCell ref="G100:G103"/>
    <mergeCell ref="A102:A105"/>
    <mergeCell ref="G104:G107"/>
    <mergeCell ref="A106:A109"/>
    <mergeCell ref="A94:A95"/>
    <mergeCell ref="G94:G95"/>
    <mergeCell ref="A96:A9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"/>
  <sheetViews>
    <sheetView zoomScalePageLayoutView="0" workbookViewId="0" topLeftCell="A76">
      <selection activeCell="N61" sqref="N61"/>
    </sheetView>
  </sheetViews>
  <sheetFormatPr defaultColWidth="16.421875" defaultRowHeight="12.75"/>
  <cols>
    <col min="1" max="1" width="9.140625" style="0" customWidth="1"/>
    <col min="2" max="2" width="12.421875" style="0" bestFit="1" customWidth="1"/>
    <col min="3" max="3" width="11.140625" style="0" bestFit="1" customWidth="1"/>
    <col min="4" max="7" width="9.140625" style="0" customWidth="1"/>
    <col min="8" max="8" width="12.00390625" style="0" customWidth="1"/>
    <col min="9" max="9" width="19.28125" style="0" bestFit="1" customWidth="1"/>
    <col min="10" max="10" width="10.140625" style="0" bestFit="1" customWidth="1"/>
    <col min="11" max="11" width="6.140625" style="0" bestFit="1" customWidth="1"/>
    <col min="12" max="12" width="7.28125" style="0" bestFit="1" customWidth="1"/>
    <col min="13" max="13" width="6.57421875" style="0" bestFit="1" customWidth="1"/>
    <col min="14" max="14" width="6.140625" style="0" customWidth="1"/>
  </cols>
  <sheetData>
    <row r="1" spans="1:17" ht="12.75" customHeight="1">
      <c r="A1" s="1"/>
      <c r="B1" s="493" t="s">
        <v>2755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O1" s="207"/>
      <c r="P1" s="207"/>
      <c r="Q1" s="207"/>
    </row>
    <row r="2" spans="1:17" ht="13.5" thickBot="1">
      <c r="A2" s="1"/>
      <c r="B2" s="496"/>
      <c r="C2" s="497"/>
      <c r="D2" s="497"/>
      <c r="E2" s="497"/>
      <c r="F2" s="497"/>
      <c r="G2" s="497"/>
      <c r="H2" s="497"/>
      <c r="I2" s="497"/>
      <c r="J2" s="497"/>
      <c r="K2" s="497"/>
      <c r="L2" s="498"/>
      <c r="N2" s="207"/>
      <c r="O2" s="207"/>
      <c r="P2" s="285"/>
      <c r="Q2" s="207"/>
    </row>
    <row r="3" spans="1:12" ht="12.75">
      <c r="A3" s="1"/>
      <c r="B3" s="515" t="s">
        <v>79</v>
      </c>
      <c r="C3" s="516"/>
      <c r="D3" s="516"/>
      <c r="E3" s="516"/>
      <c r="F3" s="517"/>
      <c r="G3" s="1"/>
      <c r="H3" s="524" t="s">
        <v>109</v>
      </c>
      <c r="I3" s="525"/>
      <c r="J3" s="525"/>
      <c r="K3" s="525"/>
      <c r="L3" s="526"/>
    </row>
    <row r="4" spans="1:12" ht="13.5" thickBot="1">
      <c r="A4" s="1"/>
      <c r="B4" s="518"/>
      <c r="C4" s="519"/>
      <c r="D4" s="519"/>
      <c r="E4" s="519"/>
      <c r="F4" s="520"/>
      <c r="G4" s="1"/>
      <c r="H4" s="527"/>
      <c r="I4" s="528"/>
      <c r="J4" s="528"/>
      <c r="K4" s="528"/>
      <c r="L4" s="529"/>
    </row>
    <row r="5" spans="1:15" ht="13.5" thickBot="1">
      <c r="A5" s="20"/>
      <c r="B5" s="26" t="s">
        <v>20</v>
      </c>
      <c r="C5" s="27" t="s">
        <v>21</v>
      </c>
      <c r="D5" s="133" t="s">
        <v>23</v>
      </c>
      <c r="E5" s="26" t="s">
        <v>22</v>
      </c>
      <c r="F5" s="27" t="s">
        <v>51</v>
      </c>
      <c r="G5" s="1"/>
      <c r="H5" s="26" t="s">
        <v>20</v>
      </c>
      <c r="I5" s="26" t="s">
        <v>21</v>
      </c>
      <c r="J5" s="26" t="s">
        <v>23</v>
      </c>
      <c r="K5" s="26" t="s">
        <v>22</v>
      </c>
      <c r="L5" s="27" t="s">
        <v>51</v>
      </c>
      <c r="M5" s="207"/>
      <c r="N5" s="285"/>
      <c r="O5" s="207"/>
    </row>
    <row r="6" spans="1:15" ht="12.75">
      <c r="A6" s="505" t="s">
        <v>0</v>
      </c>
      <c r="B6" s="287" t="s">
        <v>2508</v>
      </c>
      <c r="C6" s="289" t="s">
        <v>2507</v>
      </c>
      <c r="D6" s="253" t="s">
        <v>2759</v>
      </c>
      <c r="E6" s="4">
        <v>584</v>
      </c>
      <c r="F6" s="5"/>
      <c r="G6" s="510" t="s">
        <v>0</v>
      </c>
      <c r="H6" s="256" t="s">
        <v>2717</v>
      </c>
      <c r="I6" s="257" t="s">
        <v>2718</v>
      </c>
      <c r="J6" s="261" t="s">
        <v>2742</v>
      </c>
      <c r="K6" s="4">
        <v>819</v>
      </c>
      <c r="L6" s="5"/>
      <c r="M6" s="207"/>
      <c r="N6" s="285"/>
      <c r="O6" s="207"/>
    </row>
    <row r="7" spans="1:12" ht="12.75">
      <c r="A7" s="492"/>
      <c r="B7" s="248" t="s">
        <v>2760</v>
      </c>
      <c r="C7" s="249" t="s">
        <v>1631</v>
      </c>
      <c r="D7" s="243" t="s">
        <v>2761</v>
      </c>
      <c r="E7" s="2">
        <v>579</v>
      </c>
      <c r="F7" s="6">
        <f>SUM(E6:E7)</f>
        <v>1163</v>
      </c>
      <c r="G7" s="505"/>
      <c r="H7" s="202" t="s">
        <v>1957</v>
      </c>
      <c r="I7" s="254" t="s">
        <v>2719</v>
      </c>
      <c r="J7" s="283" t="s">
        <v>2741</v>
      </c>
      <c r="K7" s="2">
        <v>614</v>
      </c>
      <c r="L7" s="6">
        <f>SUM(K6:K7)</f>
        <v>1433</v>
      </c>
    </row>
    <row r="8" spans="1:15" ht="12.75">
      <c r="A8" s="492" t="s">
        <v>1</v>
      </c>
      <c r="B8" s="195" t="s">
        <v>2427</v>
      </c>
      <c r="C8" s="247" t="s">
        <v>2285</v>
      </c>
      <c r="D8" s="243" t="s">
        <v>2762</v>
      </c>
      <c r="E8" s="2">
        <v>730</v>
      </c>
      <c r="F8" s="6"/>
      <c r="G8" s="504" t="s">
        <v>1</v>
      </c>
      <c r="H8" s="170" t="s">
        <v>2286</v>
      </c>
      <c r="I8" s="171" t="s">
        <v>2287</v>
      </c>
      <c r="J8" s="283" t="s">
        <v>2731</v>
      </c>
      <c r="K8" s="2">
        <v>842</v>
      </c>
      <c r="L8" s="6"/>
      <c r="M8" s="207"/>
      <c r="N8" s="285"/>
      <c r="O8" s="207"/>
    </row>
    <row r="9" spans="1:15" ht="12.75">
      <c r="A9" s="492"/>
      <c r="B9" s="248" t="s">
        <v>2570</v>
      </c>
      <c r="C9" s="249" t="s">
        <v>2571</v>
      </c>
      <c r="D9" s="243" t="s">
        <v>2764</v>
      </c>
      <c r="E9" s="2">
        <v>629</v>
      </c>
      <c r="F9" s="6">
        <f>SUM(E8:E9)</f>
        <v>1359</v>
      </c>
      <c r="G9" s="505"/>
      <c r="H9" s="293" t="s">
        <v>2436</v>
      </c>
      <c r="I9" s="294" t="s">
        <v>2437</v>
      </c>
      <c r="J9" s="283" t="s">
        <v>2734</v>
      </c>
      <c r="K9" s="2">
        <v>558</v>
      </c>
      <c r="L9" s="6">
        <f>SUM(K8:K9)</f>
        <v>1400</v>
      </c>
      <c r="M9" s="207"/>
      <c r="N9" s="285"/>
      <c r="O9" s="207"/>
    </row>
    <row r="10" spans="1:15" ht="12.75">
      <c r="A10" s="492" t="s">
        <v>2</v>
      </c>
      <c r="B10" s="288" t="s">
        <v>2757</v>
      </c>
      <c r="C10" s="290" t="s">
        <v>2758</v>
      </c>
      <c r="D10" s="243" t="s">
        <v>2774</v>
      </c>
      <c r="E10" s="2">
        <v>892</v>
      </c>
      <c r="F10" s="6"/>
      <c r="G10" s="504" t="s">
        <v>2</v>
      </c>
      <c r="H10" s="202" t="s">
        <v>1442</v>
      </c>
      <c r="I10" s="254" t="s">
        <v>2438</v>
      </c>
      <c r="J10" s="283" t="s">
        <v>2733</v>
      </c>
      <c r="K10" s="2">
        <v>785</v>
      </c>
      <c r="L10" s="6"/>
      <c r="M10" s="207"/>
      <c r="N10" s="285"/>
      <c r="O10" s="207"/>
    </row>
    <row r="11" spans="1:15" ht="12.75">
      <c r="A11" s="492"/>
      <c r="B11" s="195" t="s">
        <v>1630</v>
      </c>
      <c r="C11" s="247" t="s">
        <v>1631</v>
      </c>
      <c r="D11" s="243" t="s">
        <v>2773</v>
      </c>
      <c r="E11" s="2">
        <v>643</v>
      </c>
      <c r="F11" s="6">
        <f>SUM(E10:E11)</f>
        <v>1535</v>
      </c>
      <c r="G11" s="505"/>
      <c r="H11" s="202" t="s">
        <v>2720</v>
      </c>
      <c r="I11" s="254" t="s">
        <v>2438</v>
      </c>
      <c r="J11" s="283" t="s">
        <v>2732</v>
      </c>
      <c r="K11" s="2">
        <v>329</v>
      </c>
      <c r="L11" s="6">
        <f>SUM(K10:K11)</f>
        <v>1114</v>
      </c>
      <c r="M11" s="207"/>
      <c r="N11" s="285"/>
      <c r="O11" s="207"/>
    </row>
    <row r="12" spans="1:12" ht="12.75">
      <c r="A12" s="492" t="s">
        <v>3</v>
      </c>
      <c r="B12" s="195" t="s">
        <v>2756</v>
      </c>
      <c r="C12" s="247" t="s">
        <v>2113</v>
      </c>
      <c r="D12" s="243" t="s">
        <v>2775</v>
      </c>
      <c r="E12" s="2">
        <v>703</v>
      </c>
      <c r="F12" s="6"/>
      <c r="G12" s="504" t="s">
        <v>3</v>
      </c>
      <c r="H12" s="202" t="s">
        <v>2721</v>
      </c>
      <c r="I12" s="254" t="s">
        <v>2722</v>
      </c>
      <c r="J12" s="283" t="s">
        <v>2740</v>
      </c>
      <c r="K12" s="2">
        <v>609</v>
      </c>
      <c r="L12" s="6"/>
    </row>
    <row r="13" spans="1:12" ht="12.75">
      <c r="A13" s="492"/>
      <c r="B13" s="273" t="s">
        <v>2108</v>
      </c>
      <c r="C13" s="274" t="s">
        <v>2109</v>
      </c>
      <c r="D13" s="243" t="s">
        <v>2763</v>
      </c>
      <c r="E13" s="2">
        <v>647</v>
      </c>
      <c r="F13" s="6">
        <f>SUM(E12:E13)</f>
        <v>1350</v>
      </c>
      <c r="G13" s="505"/>
      <c r="H13" s="202" t="s">
        <v>2124</v>
      </c>
      <c r="I13" s="254" t="s">
        <v>2125</v>
      </c>
      <c r="J13" s="283" t="s">
        <v>2743</v>
      </c>
      <c r="K13" s="2">
        <v>575</v>
      </c>
      <c r="L13" s="6">
        <f>SUM(K12:K13)</f>
        <v>1184</v>
      </c>
    </row>
    <row r="14" spans="1:12" ht="12.75">
      <c r="A14" s="492" t="s">
        <v>4</v>
      </c>
      <c r="B14" s="273" t="s">
        <v>2777</v>
      </c>
      <c r="C14" s="274" t="s">
        <v>1440</v>
      </c>
      <c r="D14" s="243" t="s">
        <v>2778</v>
      </c>
      <c r="E14" s="2">
        <v>585</v>
      </c>
      <c r="F14" s="6"/>
      <c r="G14" s="504" t="s">
        <v>4</v>
      </c>
      <c r="H14" s="202" t="s">
        <v>211</v>
      </c>
      <c r="I14" s="254" t="s">
        <v>2123</v>
      </c>
      <c r="J14" s="283" t="s">
        <v>2735</v>
      </c>
      <c r="K14" s="2">
        <v>647</v>
      </c>
      <c r="L14" s="6"/>
    </row>
    <row r="15" spans="1:12" ht="12.75">
      <c r="A15" s="492"/>
      <c r="B15" s="273" t="s">
        <v>1953</v>
      </c>
      <c r="C15" s="274" t="s">
        <v>1954</v>
      </c>
      <c r="D15" s="243" t="s">
        <v>2776</v>
      </c>
      <c r="E15" s="2">
        <v>757</v>
      </c>
      <c r="F15" s="6">
        <f>SUM(E14:E15)</f>
        <v>1342</v>
      </c>
      <c r="G15" s="505"/>
      <c r="H15" s="202" t="s">
        <v>2723</v>
      </c>
      <c r="I15" s="254" t="s">
        <v>2724</v>
      </c>
      <c r="J15" s="283" t="s">
        <v>2736</v>
      </c>
      <c r="K15" s="2">
        <v>461</v>
      </c>
      <c r="L15" s="6">
        <f>SUM(K14:K15)</f>
        <v>1108</v>
      </c>
    </row>
    <row r="16" spans="1:12" ht="12.75">
      <c r="A16" s="492" t="s">
        <v>5</v>
      </c>
      <c r="B16" s="273" t="s">
        <v>2780</v>
      </c>
      <c r="C16" s="274" t="s">
        <v>2781</v>
      </c>
      <c r="D16" s="243" t="s">
        <v>2779</v>
      </c>
      <c r="E16" s="2">
        <v>612</v>
      </c>
      <c r="F16" s="6"/>
      <c r="G16" s="504" t="s">
        <v>5</v>
      </c>
      <c r="H16" s="170" t="s">
        <v>252</v>
      </c>
      <c r="I16" s="171" t="s">
        <v>1879</v>
      </c>
      <c r="J16" s="283" t="s">
        <v>2746</v>
      </c>
      <c r="K16" s="2">
        <v>570</v>
      </c>
      <c r="L16" s="6"/>
    </row>
    <row r="17" spans="1:12" ht="12.75">
      <c r="A17" s="492"/>
      <c r="B17" s="273" t="s">
        <v>2782</v>
      </c>
      <c r="C17" s="274" t="s">
        <v>1954</v>
      </c>
      <c r="D17" s="243" t="s">
        <v>2783</v>
      </c>
      <c r="E17" s="2">
        <v>479</v>
      </c>
      <c r="F17" s="6">
        <f>SUM(E16:E17)</f>
        <v>1091</v>
      </c>
      <c r="G17" s="505"/>
      <c r="H17" s="202" t="s">
        <v>2291</v>
      </c>
      <c r="I17" s="254" t="s">
        <v>2292</v>
      </c>
      <c r="J17" s="283" t="s">
        <v>2739</v>
      </c>
      <c r="K17" s="2">
        <v>648</v>
      </c>
      <c r="L17" s="6">
        <f>SUM(K16:K17)</f>
        <v>1218</v>
      </c>
    </row>
    <row r="18" spans="1:12" ht="12.75">
      <c r="A18" s="492" t="s">
        <v>7</v>
      </c>
      <c r="B18" s="273" t="s">
        <v>2582</v>
      </c>
      <c r="C18" s="274" t="s">
        <v>2583</v>
      </c>
      <c r="D18" s="243" t="s">
        <v>2784</v>
      </c>
      <c r="E18" s="2">
        <v>297</v>
      </c>
      <c r="F18" s="6"/>
      <c r="G18" s="504" t="s">
        <v>77</v>
      </c>
      <c r="H18" s="202" t="s">
        <v>590</v>
      </c>
      <c r="I18" s="254" t="s">
        <v>1723</v>
      </c>
      <c r="J18" s="262" t="s">
        <v>2747</v>
      </c>
      <c r="K18" s="2">
        <v>482</v>
      </c>
      <c r="L18" s="6"/>
    </row>
    <row r="19" spans="1:12" ht="12.75">
      <c r="A19" s="492"/>
      <c r="B19" s="273" t="s">
        <v>312</v>
      </c>
      <c r="C19" s="274" t="s">
        <v>1960</v>
      </c>
      <c r="D19" s="243" t="s">
        <v>2785</v>
      </c>
      <c r="E19" s="2">
        <v>709</v>
      </c>
      <c r="F19" s="6">
        <f>SUM(E18:E19)</f>
        <v>1006</v>
      </c>
      <c r="G19" s="505"/>
      <c r="H19" s="202" t="s">
        <v>2725</v>
      </c>
      <c r="I19" s="254" t="s">
        <v>2656</v>
      </c>
      <c r="J19" s="262" t="s">
        <v>2748</v>
      </c>
      <c r="K19" s="2">
        <v>546</v>
      </c>
      <c r="L19" s="6">
        <f>SUM(K18:K19)</f>
        <v>1028</v>
      </c>
    </row>
    <row r="20" spans="1:12" ht="12.75">
      <c r="A20" s="492" t="s">
        <v>8</v>
      </c>
      <c r="B20" s="273" t="s">
        <v>2768</v>
      </c>
      <c r="C20" s="274" t="s">
        <v>2285</v>
      </c>
      <c r="D20" s="243" t="s">
        <v>1244</v>
      </c>
      <c r="E20" s="2">
        <v>0</v>
      </c>
      <c r="F20" s="6">
        <v>0</v>
      </c>
      <c r="G20" s="504" t="s">
        <v>78</v>
      </c>
      <c r="H20" s="202" t="s">
        <v>48</v>
      </c>
      <c r="I20" s="254" t="s">
        <v>1452</v>
      </c>
      <c r="J20" s="283" t="s">
        <v>2375</v>
      </c>
      <c r="K20" s="2">
        <v>918</v>
      </c>
      <c r="L20" s="6"/>
    </row>
    <row r="21" spans="1:12" ht="12.75">
      <c r="A21" s="492"/>
      <c r="B21" s="277" t="s">
        <v>2578</v>
      </c>
      <c r="C21" s="278" t="s">
        <v>2579</v>
      </c>
      <c r="D21" s="243" t="s">
        <v>2765</v>
      </c>
      <c r="E21" s="2">
        <v>601</v>
      </c>
      <c r="F21" s="6">
        <f>SUM(E20:E21)</f>
        <v>601</v>
      </c>
      <c r="G21" s="505"/>
      <c r="H21" s="202" t="s">
        <v>46</v>
      </c>
      <c r="I21" s="254" t="s">
        <v>2726</v>
      </c>
      <c r="J21" s="283" t="s">
        <v>2730</v>
      </c>
      <c r="K21" s="2">
        <v>539</v>
      </c>
      <c r="L21" s="6">
        <f>SUM(K20:K21)</f>
        <v>1457</v>
      </c>
    </row>
    <row r="22" spans="1:12" ht="12.75">
      <c r="A22" s="492" t="s">
        <v>9</v>
      </c>
      <c r="B22" s="273" t="s">
        <v>2291</v>
      </c>
      <c r="C22" s="274" t="s">
        <v>2113</v>
      </c>
      <c r="D22" s="243" t="s">
        <v>2772</v>
      </c>
      <c r="E22" s="2">
        <v>764</v>
      </c>
      <c r="F22" s="6"/>
      <c r="G22" s="504" t="s">
        <v>9</v>
      </c>
      <c r="H22" s="202" t="s">
        <v>2727</v>
      </c>
      <c r="I22" s="254" t="s">
        <v>2289</v>
      </c>
      <c r="J22" s="295" t="s">
        <v>2716</v>
      </c>
      <c r="K22" s="291">
        <v>691</v>
      </c>
      <c r="L22" s="6"/>
    </row>
    <row r="23" spans="1:15" ht="12.75">
      <c r="A23" s="492"/>
      <c r="B23" s="273" t="s">
        <v>2769</v>
      </c>
      <c r="C23" s="274" t="s">
        <v>2770</v>
      </c>
      <c r="D23" s="243" t="s">
        <v>2771</v>
      </c>
      <c r="E23" s="2">
        <v>629</v>
      </c>
      <c r="F23" s="6">
        <f>SUM(E22:E23)</f>
        <v>1393</v>
      </c>
      <c r="G23" s="505"/>
      <c r="H23" s="202" t="s">
        <v>2590</v>
      </c>
      <c r="I23" s="254" t="s">
        <v>1809</v>
      </c>
      <c r="J23" s="283" t="s">
        <v>2738</v>
      </c>
      <c r="K23" s="2">
        <v>602</v>
      </c>
      <c r="L23" s="6">
        <f>SUM(K22:K23)</f>
        <v>1293</v>
      </c>
      <c r="M23" s="207"/>
      <c r="N23" s="285"/>
      <c r="O23" s="207"/>
    </row>
    <row r="24" spans="1:15" ht="12.75">
      <c r="A24" s="492" t="s">
        <v>10</v>
      </c>
      <c r="B24" s="277" t="s">
        <v>34</v>
      </c>
      <c r="C24" s="278" t="s">
        <v>2580</v>
      </c>
      <c r="D24" s="243" t="s">
        <v>2786</v>
      </c>
      <c r="E24" s="2">
        <v>924</v>
      </c>
      <c r="F24" s="6"/>
      <c r="G24" s="504" t="s">
        <v>11</v>
      </c>
      <c r="H24" s="170" t="s">
        <v>1957</v>
      </c>
      <c r="I24" s="171" t="s">
        <v>1460</v>
      </c>
      <c r="J24" s="262" t="s">
        <v>184</v>
      </c>
      <c r="K24" s="2">
        <v>640</v>
      </c>
      <c r="L24" s="6"/>
      <c r="M24" s="207"/>
      <c r="N24" s="285"/>
      <c r="O24" s="207"/>
    </row>
    <row r="25" spans="1:15" ht="12.75">
      <c r="A25" s="492"/>
      <c r="B25" s="273" t="s">
        <v>1797</v>
      </c>
      <c r="C25" s="274" t="s">
        <v>1798</v>
      </c>
      <c r="D25" s="243" t="s">
        <v>2787</v>
      </c>
      <c r="E25" s="2">
        <v>889</v>
      </c>
      <c r="F25" s="6">
        <f>SUM(E24:E25)</f>
        <v>1813</v>
      </c>
      <c r="G25" s="505"/>
      <c r="H25" s="202" t="s">
        <v>2717</v>
      </c>
      <c r="I25" s="254" t="s">
        <v>2718</v>
      </c>
      <c r="J25" s="262" t="s">
        <v>384</v>
      </c>
      <c r="K25" s="2">
        <v>782</v>
      </c>
      <c r="L25" s="6">
        <f>SUM(K24:K25)</f>
        <v>1422</v>
      </c>
      <c r="M25" s="207"/>
      <c r="N25" s="285"/>
      <c r="O25" s="207"/>
    </row>
    <row r="26" spans="1:15" ht="12.75">
      <c r="A26" s="492" t="s">
        <v>11</v>
      </c>
      <c r="B26" s="277" t="s">
        <v>1630</v>
      </c>
      <c r="C26" s="278" t="s">
        <v>1631</v>
      </c>
      <c r="D26" s="243" t="s">
        <v>184</v>
      </c>
      <c r="E26" s="2">
        <v>401</v>
      </c>
      <c r="F26" s="6"/>
      <c r="G26" s="504" t="s">
        <v>12</v>
      </c>
      <c r="H26" s="202" t="s">
        <v>1442</v>
      </c>
      <c r="I26" s="254" t="s">
        <v>2438</v>
      </c>
      <c r="J26" s="283" t="s">
        <v>2017</v>
      </c>
      <c r="K26" s="2">
        <v>792</v>
      </c>
      <c r="L26" s="6"/>
      <c r="M26" s="207"/>
      <c r="N26" s="285"/>
      <c r="O26" s="207"/>
    </row>
    <row r="27" spans="1:15" ht="12.75">
      <c r="A27" s="492"/>
      <c r="B27" s="273" t="s">
        <v>46</v>
      </c>
      <c r="C27" s="274" t="s">
        <v>1432</v>
      </c>
      <c r="D27" s="243" t="s">
        <v>284</v>
      </c>
      <c r="E27" s="2">
        <v>570</v>
      </c>
      <c r="F27" s="6">
        <f>SUM(E26:E27)</f>
        <v>971</v>
      </c>
      <c r="G27" s="505"/>
      <c r="H27" s="202" t="s">
        <v>1957</v>
      </c>
      <c r="I27" s="254" t="s">
        <v>2719</v>
      </c>
      <c r="J27" s="283" t="s">
        <v>2752</v>
      </c>
      <c r="K27" s="2">
        <v>663</v>
      </c>
      <c r="L27" s="6">
        <f>SUM(K26:K27)</f>
        <v>1455</v>
      </c>
      <c r="M27" s="207"/>
      <c r="N27" s="285"/>
      <c r="O27" s="207"/>
    </row>
    <row r="28" spans="1:15" ht="12.75">
      <c r="A28" s="492" t="s">
        <v>12</v>
      </c>
      <c r="B28" s="273" t="s">
        <v>2760</v>
      </c>
      <c r="C28" s="274" t="s">
        <v>1631</v>
      </c>
      <c r="D28" s="243" t="s">
        <v>2789</v>
      </c>
      <c r="E28" s="2">
        <v>589</v>
      </c>
      <c r="F28" s="6"/>
      <c r="G28" s="504" t="s">
        <v>13</v>
      </c>
      <c r="H28" s="202" t="s">
        <v>1802</v>
      </c>
      <c r="I28" s="254" t="s">
        <v>1803</v>
      </c>
      <c r="J28" s="283" t="s">
        <v>2745</v>
      </c>
      <c r="K28" s="2">
        <v>822</v>
      </c>
      <c r="L28" s="6"/>
      <c r="M28" s="207"/>
      <c r="N28" s="285"/>
      <c r="O28" s="207"/>
    </row>
    <row r="29" spans="1:15" ht="12.75">
      <c r="A29" s="492"/>
      <c r="B29" s="273" t="s">
        <v>2570</v>
      </c>
      <c r="C29" s="274" t="s">
        <v>2571</v>
      </c>
      <c r="D29" s="243" t="s">
        <v>2788</v>
      </c>
      <c r="E29" s="2">
        <v>704</v>
      </c>
      <c r="F29" s="6">
        <f>SUM(E28:E29)</f>
        <v>1293</v>
      </c>
      <c r="G29" s="505"/>
      <c r="H29" s="202" t="s">
        <v>2286</v>
      </c>
      <c r="I29" s="254" t="s">
        <v>2287</v>
      </c>
      <c r="J29" s="283" t="s">
        <v>2737</v>
      </c>
      <c r="K29" s="2">
        <v>878</v>
      </c>
      <c r="L29" s="6">
        <f>SUM(K28:K29)</f>
        <v>1700</v>
      </c>
      <c r="M29" s="207"/>
      <c r="N29" s="285"/>
      <c r="O29" s="207"/>
    </row>
    <row r="30" spans="1:15" ht="12.75">
      <c r="A30" s="492" t="s">
        <v>13</v>
      </c>
      <c r="B30" s="273" t="s">
        <v>2578</v>
      </c>
      <c r="C30" s="274" t="s">
        <v>2579</v>
      </c>
      <c r="D30" s="243" t="s">
        <v>1338</v>
      </c>
      <c r="E30" s="2">
        <v>777</v>
      </c>
      <c r="F30" s="6"/>
      <c r="G30" s="504" t="s">
        <v>67</v>
      </c>
      <c r="H30" s="202" t="s">
        <v>48</v>
      </c>
      <c r="I30" s="254" t="s">
        <v>1452</v>
      </c>
      <c r="J30" s="283" t="s">
        <v>488</v>
      </c>
      <c r="K30" s="2">
        <v>838</v>
      </c>
      <c r="L30" s="6"/>
      <c r="M30" s="207"/>
      <c r="N30" s="285"/>
      <c r="O30" s="207"/>
    </row>
    <row r="31" spans="1:15" ht="12.75">
      <c r="A31" s="492"/>
      <c r="B31" s="273" t="s">
        <v>2128</v>
      </c>
      <c r="C31" s="274" t="s">
        <v>2581</v>
      </c>
      <c r="D31" s="243" t="s">
        <v>2796</v>
      </c>
      <c r="E31" s="2">
        <v>559</v>
      </c>
      <c r="F31" s="6">
        <f>SUM(E30:E31)</f>
        <v>1336</v>
      </c>
      <c r="G31" s="505"/>
      <c r="H31" s="202" t="s">
        <v>2590</v>
      </c>
      <c r="I31" s="254" t="s">
        <v>1809</v>
      </c>
      <c r="J31" s="283" t="s">
        <v>1576</v>
      </c>
      <c r="K31" s="2">
        <v>657</v>
      </c>
      <c r="L31" s="6">
        <f>SUM(K30:K31)</f>
        <v>1495</v>
      </c>
      <c r="M31" s="207"/>
      <c r="N31" s="285"/>
      <c r="O31" s="207"/>
    </row>
    <row r="32" spans="1:15" ht="12.75">
      <c r="A32" s="492" t="s">
        <v>67</v>
      </c>
      <c r="B32" s="273" t="s">
        <v>2291</v>
      </c>
      <c r="C32" s="274" t="s">
        <v>2113</v>
      </c>
      <c r="D32" s="244" t="s">
        <v>606</v>
      </c>
      <c r="E32" s="2">
        <v>414</v>
      </c>
      <c r="F32" s="6"/>
      <c r="G32" s="504" t="s">
        <v>14</v>
      </c>
      <c r="H32" s="202" t="s">
        <v>82</v>
      </c>
      <c r="I32" s="254" t="s">
        <v>1643</v>
      </c>
      <c r="J32" s="283" t="s">
        <v>1921</v>
      </c>
      <c r="K32" s="2">
        <v>521</v>
      </c>
      <c r="L32" s="6"/>
      <c r="M32" s="207"/>
      <c r="N32" s="285"/>
      <c r="O32" s="207"/>
    </row>
    <row r="33" spans="1:15" ht="12.75">
      <c r="A33" s="492"/>
      <c r="B33" s="277" t="s">
        <v>47</v>
      </c>
      <c r="C33" s="278" t="s">
        <v>1430</v>
      </c>
      <c r="D33" s="244" t="s">
        <v>606</v>
      </c>
      <c r="E33" s="2">
        <v>414</v>
      </c>
      <c r="F33" s="6">
        <f>SUM(E32:E33)</f>
        <v>828</v>
      </c>
      <c r="G33" s="505"/>
      <c r="H33" s="170" t="s">
        <v>2728</v>
      </c>
      <c r="I33" s="171" t="s">
        <v>2729</v>
      </c>
      <c r="J33" s="283" t="s">
        <v>2753</v>
      </c>
      <c r="K33" s="2">
        <v>307</v>
      </c>
      <c r="L33" s="6">
        <f>SUM(K32:K33)</f>
        <v>828</v>
      </c>
      <c r="M33" s="207"/>
      <c r="N33" s="285"/>
      <c r="O33" s="207"/>
    </row>
    <row r="34" spans="1:15" ht="12.75">
      <c r="A34" s="492" t="s">
        <v>14</v>
      </c>
      <c r="B34" s="273" t="s">
        <v>2426</v>
      </c>
      <c r="C34" s="274" t="s">
        <v>1429</v>
      </c>
      <c r="D34" s="243" t="s">
        <v>2790</v>
      </c>
      <c r="E34" s="2">
        <v>528</v>
      </c>
      <c r="F34" s="6"/>
      <c r="G34" s="504" t="s">
        <v>15</v>
      </c>
      <c r="H34" s="202" t="s">
        <v>46</v>
      </c>
      <c r="I34" s="254" t="s">
        <v>2726</v>
      </c>
      <c r="J34" s="283" t="s">
        <v>2751</v>
      </c>
      <c r="K34" s="2">
        <v>344</v>
      </c>
      <c r="L34" s="6"/>
      <c r="M34" s="207"/>
      <c r="N34" s="285"/>
      <c r="O34" s="207"/>
    </row>
    <row r="35" spans="1:15" ht="12.75">
      <c r="A35" s="492"/>
      <c r="B35" s="273" t="s">
        <v>537</v>
      </c>
      <c r="C35" s="274" t="s">
        <v>2283</v>
      </c>
      <c r="D35" s="243" t="s">
        <v>2791</v>
      </c>
      <c r="E35" s="2">
        <v>526</v>
      </c>
      <c r="F35" s="6">
        <f>SUM(E34:E35)</f>
        <v>1054</v>
      </c>
      <c r="G35" s="505"/>
      <c r="H35" s="170" t="s">
        <v>1645</v>
      </c>
      <c r="I35" s="171" t="s">
        <v>2591</v>
      </c>
      <c r="J35" s="283" t="s">
        <v>2750</v>
      </c>
      <c r="K35" s="2">
        <v>265</v>
      </c>
      <c r="L35" s="6">
        <f>SUM(K34:K35)</f>
        <v>609</v>
      </c>
      <c r="M35" s="207"/>
      <c r="N35" s="285"/>
      <c r="O35" s="207"/>
    </row>
    <row r="36" spans="1:15" ht="12.75">
      <c r="A36" s="492" t="s">
        <v>15</v>
      </c>
      <c r="B36" s="273" t="s">
        <v>2793</v>
      </c>
      <c r="C36" s="274" t="s">
        <v>1427</v>
      </c>
      <c r="D36" s="243" t="s">
        <v>254</v>
      </c>
      <c r="E36" s="2">
        <v>450</v>
      </c>
      <c r="F36" s="6"/>
      <c r="G36" s="504" t="s">
        <v>16</v>
      </c>
      <c r="H36" s="202" t="s">
        <v>1446</v>
      </c>
      <c r="I36" s="254" t="s">
        <v>1447</v>
      </c>
      <c r="J36" s="283" t="s">
        <v>2749</v>
      </c>
      <c r="K36" s="2">
        <v>681</v>
      </c>
      <c r="L36" s="6"/>
      <c r="M36" s="207"/>
      <c r="N36" s="285"/>
      <c r="O36" s="207"/>
    </row>
    <row r="37" spans="1:15" ht="12.75">
      <c r="A37" s="492"/>
      <c r="B37" s="273" t="s">
        <v>2116</v>
      </c>
      <c r="C37" s="274" t="s">
        <v>2117</v>
      </c>
      <c r="D37" s="243" t="s">
        <v>2792</v>
      </c>
      <c r="E37" s="2">
        <v>385</v>
      </c>
      <c r="F37" s="6">
        <f>SUM(E36:E37)</f>
        <v>835</v>
      </c>
      <c r="G37" s="505"/>
      <c r="H37" s="202" t="s">
        <v>2727</v>
      </c>
      <c r="I37" s="254" t="s">
        <v>2289</v>
      </c>
      <c r="J37" s="283" t="s">
        <v>2754</v>
      </c>
      <c r="K37" s="2">
        <v>468</v>
      </c>
      <c r="L37" s="6">
        <f>SUM(K36:K37)</f>
        <v>1149</v>
      </c>
      <c r="M37" s="207"/>
      <c r="N37" s="285"/>
      <c r="O37" s="207"/>
    </row>
    <row r="38" spans="1:15" ht="12.75">
      <c r="A38" s="492" t="s">
        <v>16</v>
      </c>
      <c r="B38" s="273" t="s">
        <v>2434</v>
      </c>
      <c r="C38" s="274" t="s">
        <v>2435</v>
      </c>
      <c r="D38" s="244" t="s">
        <v>2794</v>
      </c>
      <c r="E38" s="2">
        <v>562</v>
      </c>
      <c r="F38" s="6"/>
      <c r="G38" s="504" t="s">
        <v>17</v>
      </c>
      <c r="H38" s="202" t="s">
        <v>590</v>
      </c>
      <c r="I38" s="254" t="s">
        <v>1723</v>
      </c>
      <c r="J38" s="262" t="s">
        <v>1585</v>
      </c>
      <c r="K38" s="2">
        <v>406</v>
      </c>
      <c r="L38" s="6"/>
      <c r="M38" s="207"/>
      <c r="N38" s="285"/>
      <c r="O38" s="207"/>
    </row>
    <row r="39" spans="1:15" ht="12.75">
      <c r="A39" s="492"/>
      <c r="B39" s="277" t="s">
        <v>2582</v>
      </c>
      <c r="C39" s="278" t="s">
        <v>2583</v>
      </c>
      <c r="D39" s="244" t="s">
        <v>2795</v>
      </c>
      <c r="E39" s="2">
        <v>401</v>
      </c>
      <c r="F39" s="6">
        <f>SUM(E38:E39)</f>
        <v>963</v>
      </c>
      <c r="G39" s="505"/>
      <c r="H39" s="202" t="s">
        <v>2291</v>
      </c>
      <c r="I39" s="254" t="s">
        <v>2292</v>
      </c>
      <c r="J39" s="262" t="s">
        <v>2744</v>
      </c>
      <c r="K39" s="2">
        <v>372</v>
      </c>
      <c r="L39" s="6">
        <f>SUM(K38:K39)</f>
        <v>778</v>
      </c>
      <c r="M39" s="207"/>
      <c r="N39" s="285"/>
      <c r="O39" s="207"/>
    </row>
    <row r="40" spans="1:12" ht="12.75">
      <c r="A40" s="492" t="s">
        <v>17</v>
      </c>
      <c r="B40" s="273" t="s">
        <v>47</v>
      </c>
      <c r="C40" s="274" t="s">
        <v>1430</v>
      </c>
      <c r="D40" s="243" t="s">
        <v>2797</v>
      </c>
      <c r="E40" s="2">
        <v>497</v>
      </c>
      <c r="F40" s="6"/>
      <c r="G40" s="504" t="s">
        <v>18</v>
      </c>
      <c r="H40" s="202" t="s">
        <v>1957</v>
      </c>
      <c r="I40" s="254" t="s">
        <v>2719</v>
      </c>
      <c r="J40" s="283"/>
      <c r="K40" s="2"/>
      <c r="L40" s="6"/>
    </row>
    <row r="41" spans="1:12" ht="13.5" thickBot="1">
      <c r="A41" s="506"/>
      <c r="B41" s="273" t="s">
        <v>1645</v>
      </c>
      <c r="C41" s="274" t="s">
        <v>1719</v>
      </c>
      <c r="D41" s="243" t="s">
        <v>2798</v>
      </c>
      <c r="E41" s="2">
        <v>235</v>
      </c>
      <c r="F41" s="6">
        <f>SUM(E40:E41)</f>
        <v>732</v>
      </c>
      <c r="G41" s="504"/>
      <c r="H41" s="202" t="s">
        <v>2286</v>
      </c>
      <c r="I41" s="254" t="s">
        <v>2287</v>
      </c>
      <c r="J41" s="283"/>
      <c r="K41" s="2"/>
      <c r="L41" s="6"/>
    </row>
    <row r="42" spans="1:12" ht="12.75">
      <c r="A42" s="508" t="s">
        <v>18</v>
      </c>
      <c r="B42" s="277" t="s">
        <v>2427</v>
      </c>
      <c r="C42" s="278" t="s">
        <v>2285</v>
      </c>
      <c r="D42" s="243"/>
      <c r="E42" s="2"/>
      <c r="F42" s="6"/>
      <c r="G42" s="504"/>
      <c r="H42" s="202" t="s">
        <v>2717</v>
      </c>
      <c r="I42" s="254" t="s">
        <v>2718</v>
      </c>
      <c r="J42" s="283"/>
      <c r="K42" s="2"/>
      <c r="L42" s="6"/>
    </row>
    <row r="43" spans="1:12" ht="12.75">
      <c r="A43" s="492"/>
      <c r="B43" s="273" t="s">
        <v>2757</v>
      </c>
      <c r="C43" s="274" t="s">
        <v>2758</v>
      </c>
      <c r="D43" s="243"/>
      <c r="E43" s="2"/>
      <c r="F43" s="6"/>
      <c r="G43" s="505"/>
      <c r="H43" s="202" t="s">
        <v>2436</v>
      </c>
      <c r="I43" s="254" t="s">
        <v>2437</v>
      </c>
      <c r="J43" s="295" t="s">
        <v>2715</v>
      </c>
      <c r="K43" s="292">
        <v>826</v>
      </c>
      <c r="L43" s="6">
        <v>826</v>
      </c>
    </row>
    <row r="44" spans="1:12" ht="12.75">
      <c r="A44" s="492"/>
      <c r="B44" s="273" t="s">
        <v>537</v>
      </c>
      <c r="C44" s="274" t="s">
        <v>2283</v>
      </c>
      <c r="D44" s="243"/>
      <c r="E44" s="2"/>
      <c r="F44" s="6"/>
      <c r="G44" s="521" t="s">
        <v>19</v>
      </c>
      <c r="H44" s="202" t="s">
        <v>1442</v>
      </c>
      <c r="I44" s="254" t="s">
        <v>2438</v>
      </c>
      <c r="J44" s="15"/>
      <c r="K44" s="272"/>
      <c r="L44" s="6"/>
    </row>
    <row r="45" spans="1:12" ht="13.5" thickBot="1">
      <c r="A45" s="509"/>
      <c r="B45" s="273" t="s">
        <v>2570</v>
      </c>
      <c r="C45" s="274" t="s">
        <v>2571</v>
      </c>
      <c r="D45" s="33" t="s">
        <v>2767</v>
      </c>
      <c r="E45" s="2">
        <v>808</v>
      </c>
      <c r="F45" s="6">
        <v>808</v>
      </c>
      <c r="G45" s="522"/>
      <c r="H45" s="202" t="s">
        <v>2590</v>
      </c>
      <c r="I45" s="254" t="s">
        <v>1809</v>
      </c>
      <c r="J45" s="15"/>
      <c r="K45" s="272"/>
      <c r="L45" s="6"/>
    </row>
    <row r="46" spans="1:12" ht="12.75">
      <c r="A46" s="508" t="s">
        <v>19</v>
      </c>
      <c r="B46" s="273" t="s">
        <v>2769</v>
      </c>
      <c r="C46" s="274" t="s">
        <v>2770</v>
      </c>
      <c r="D46" s="243"/>
      <c r="E46" s="2"/>
      <c r="F46" s="6"/>
      <c r="G46" s="522"/>
      <c r="H46" s="202" t="s">
        <v>48</v>
      </c>
      <c r="I46" s="254" t="s">
        <v>1452</v>
      </c>
      <c r="J46" s="15"/>
      <c r="K46" s="272"/>
      <c r="L46" s="6"/>
    </row>
    <row r="47" spans="1:12" ht="13.5" thickBot="1">
      <c r="A47" s="492"/>
      <c r="B47" s="273" t="s">
        <v>1630</v>
      </c>
      <c r="C47" s="274" t="s">
        <v>1631</v>
      </c>
      <c r="D47" s="243"/>
      <c r="E47" s="2"/>
      <c r="F47" s="6"/>
      <c r="G47" s="523"/>
      <c r="H47" s="203" t="s">
        <v>211</v>
      </c>
      <c r="I47" s="255" t="s">
        <v>2123</v>
      </c>
      <c r="J47" s="17" t="s">
        <v>2714</v>
      </c>
      <c r="K47" s="284">
        <v>773</v>
      </c>
      <c r="L47" s="8">
        <v>773</v>
      </c>
    </row>
    <row r="48" spans="1:12" ht="13.5" thickBot="1">
      <c r="A48" s="492"/>
      <c r="B48" s="273" t="s">
        <v>248</v>
      </c>
      <c r="C48" s="274" t="s">
        <v>1419</v>
      </c>
      <c r="D48" s="269"/>
      <c r="E48" s="272"/>
      <c r="F48" s="6"/>
      <c r="K48" s="1"/>
      <c r="L48" s="1"/>
    </row>
    <row r="49" spans="1:12" ht="13.5" thickBot="1">
      <c r="A49" s="509"/>
      <c r="B49" s="279" t="s">
        <v>2291</v>
      </c>
      <c r="C49" s="280" t="s">
        <v>2113</v>
      </c>
      <c r="D49" s="246" t="s">
        <v>2766</v>
      </c>
      <c r="E49" s="7">
        <v>747</v>
      </c>
      <c r="F49" s="8">
        <v>747</v>
      </c>
      <c r="H49" s="181">
        <v>1</v>
      </c>
      <c r="I49" s="3" t="s">
        <v>2031</v>
      </c>
      <c r="J49" s="5">
        <v>44490</v>
      </c>
      <c r="K49" s="1"/>
      <c r="L49" s="151">
        <f>SUM(L6:L47)</f>
        <v>22270</v>
      </c>
    </row>
    <row r="50" spans="1:10" ht="13.5" thickBot="1">
      <c r="A50" s="1"/>
      <c r="B50" s="187"/>
      <c r="C50" s="187"/>
      <c r="D50" s="187"/>
      <c r="E50" s="1"/>
      <c r="F50" s="1"/>
      <c r="H50" s="182">
        <v>2</v>
      </c>
      <c r="I50" s="15" t="s">
        <v>111</v>
      </c>
      <c r="J50" s="6">
        <v>44047</v>
      </c>
    </row>
    <row r="51" spans="1:10" ht="13.5" thickBot="1">
      <c r="A51" s="1"/>
      <c r="B51" s="187"/>
      <c r="C51" s="187"/>
      <c r="D51" s="187"/>
      <c r="E51" s="1"/>
      <c r="F51" s="150">
        <f>SUM(F6:F49)</f>
        <v>22220</v>
      </c>
      <c r="H51" s="182">
        <v>3</v>
      </c>
      <c r="I51" s="15" t="s">
        <v>2189</v>
      </c>
      <c r="J51" s="6">
        <v>43171</v>
      </c>
    </row>
    <row r="52" spans="8:10" ht="12.75">
      <c r="H52" s="182">
        <v>4</v>
      </c>
      <c r="I52" s="15" t="s">
        <v>906</v>
      </c>
      <c r="J52" s="6">
        <v>42708</v>
      </c>
    </row>
    <row r="53" spans="8:10" ht="12.75">
      <c r="H53" s="182">
        <v>5</v>
      </c>
      <c r="I53" s="15" t="s">
        <v>405</v>
      </c>
      <c r="J53" s="6">
        <v>40215</v>
      </c>
    </row>
    <row r="54" spans="8:10" ht="12.75">
      <c r="H54" s="182">
        <v>6</v>
      </c>
      <c r="I54" s="15" t="s">
        <v>2592</v>
      </c>
      <c r="J54" s="6">
        <v>38725</v>
      </c>
    </row>
    <row r="55" spans="8:10" ht="13.5" thickBot="1">
      <c r="H55" s="183">
        <v>7</v>
      </c>
      <c r="I55" s="233" t="s">
        <v>2799</v>
      </c>
      <c r="J55" s="8">
        <v>34656</v>
      </c>
    </row>
    <row r="56" spans="1:12" ht="12.75">
      <c r="A56" s="1"/>
      <c r="B56" s="493" t="s">
        <v>2803</v>
      </c>
      <c r="C56" s="494"/>
      <c r="D56" s="494"/>
      <c r="E56" s="494"/>
      <c r="F56" s="494"/>
      <c r="G56" s="494"/>
      <c r="H56" s="494"/>
      <c r="I56" s="494"/>
      <c r="J56" s="494"/>
      <c r="K56" s="494"/>
      <c r="L56" s="495"/>
    </row>
    <row r="57" spans="1:14" ht="13.5" thickBot="1">
      <c r="A57" s="1"/>
      <c r="B57" s="496"/>
      <c r="C57" s="497"/>
      <c r="D57" s="497"/>
      <c r="E57" s="497"/>
      <c r="F57" s="497"/>
      <c r="G57" s="497"/>
      <c r="H57" s="497"/>
      <c r="I57" s="497"/>
      <c r="J57" s="497"/>
      <c r="K57" s="497"/>
      <c r="L57" s="498"/>
      <c r="N57" s="207"/>
    </row>
    <row r="58" spans="1:12" ht="12.75">
      <c r="A58" s="1"/>
      <c r="B58" s="515" t="s">
        <v>79</v>
      </c>
      <c r="C58" s="516"/>
      <c r="D58" s="516"/>
      <c r="E58" s="516"/>
      <c r="F58" s="517"/>
      <c r="G58" s="1"/>
      <c r="H58" s="524" t="s">
        <v>109</v>
      </c>
      <c r="I58" s="525"/>
      <c r="J58" s="525"/>
      <c r="K58" s="525"/>
      <c r="L58" s="526"/>
    </row>
    <row r="59" spans="1:12" ht="13.5" thickBot="1">
      <c r="A59" s="1"/>
      <c r="B59" s="518"/>
      <c r="C59" s="519"/>
      <c r="D59" s="519"/>
      <c r="E59" s="519"/>
      <c r="F59" s="520"/>
      <c r="G59" s="1"/>
      <c r="H59" s="527"/>
      <c r="I59" s="528"/>
      <c r="J59" s="528"/>
      <c r="K59" s="528"/>
      <c r="L59" s="529"/>
    </row>
    <row r="60" spans="1:13" ht="13.5" thickBot="1">
      <c r="A60" s="304"/>
      <c r="B60" s="138" t="s">
        <v>20</v>
      </c>
      <c r="C60" s="22" t="s">
        <v>21</v>
      </c>
      <c r="D60" s="138" t="s">
        <v>23</v>
      </c>
      <c r="E60" s="21" t="s">
        <v>22</v>
      </c>
      <c r="F60" s="22" t="s">
        <v>51</v>
      </c>
      <c r="G60" s="1"/>
      <c r="H60" s="26" t="s">
        <v>20</v>
      </c>
      <c r="I60" s="26" t="s">
        <v>21</v>
      </c>
      <c r="J60" s="26" t="s">
        <v>23</v>
      </c>
      <c r="K60" s="26" t="s">
        <v>22</v>
      </c>
      <c r="L60" s="27" t="s">
        <v>51</v>
      </c>
      <c r="M60" s="207"/>
    </row>
    <row r="61" spans="1:13" ht="12.75">
      <c r="A61" s="530" t="s">
        <v>0</v>
      </c>
      <c r="B61" s="299" t="s">
        <v>2427</v>
      </c>
      <c r="C61" s="298" t="s">
        <v>2285</v>
      </c>
      <c r="D61" s="234" t="s">
        <v>2806</v>
      </c>
      <c r="E61" s="18">
        <v>842</v>
      </c>
      <c r="F61" s="19"/>
      <c r="G61" s="510" t="s">
        <v>0</v>
      </c>
      <c r="H61" s="256" t="s">
        <v>2717</v>
      </c>
      <c r="I61" s="257" t="s">
        <v>2718</v>
      </c>
      <c r="J61" s="261" t="s">
        <v>2820</v>
      </c>
      <c r="K61" s="4">
        <v>854</v>
      </c>
      <c r="L61" s="5"/>
      <c r="M61" s="207"/>
    </row>
    <row r="62" spans="1:12" ht="12.75">
      <c r="A62" s="531"/>
      <c r="B62" s="206" t="s">
        <v>1190</v>
      </c>
      <c r="C62" s="249" t="s">
        <v>1429</v>
      </c>
      <c r="D62" s="243" t="s">
        <v>2807</v>
      </c>
      <c r="E62" s="2">
        <v>750</v>
      </c>
      <c r="F62" s="6">
        <f>SUM(E61:E62)</f>
        <v>1592</v>
      </c>
      <c r="G62" s="505"/>
      <c r="H62" s="202" t="s">
        <v>1957</v>
      </c>
      <c r="I62" s="254" t="s">
        <v>2719</v>
      </c>
      <c r="J62" s="283" t="s">
        <v>2821</v>
      </c>
      <c r="K62" s="2">
        <v>671</v>
      </c>
      <c r="L62" s="6">
        <f>SUM(K61:K62)</f>
        <v>1525</v>
      </c>
    </row>
    <row r="63" spans="1:13" ht="12.75">
      <c r="A63" s="531" t="s">
        <v>1</v>
      </c>
      <c r="B63" s="206" t="s">
        <v>2757</v>
      </c>
      <c r="C63" s="249" t="s">
        <v>2758</v>
      </c>
      <c r="D63" s="243" t="s">
        <v>2808</v>
      </c>
      <c r="E63" s="2">
        <v>1017</v>
      </c>
      <c r="F63" s="6"/>
      <c r="G63" s="504" t="s">
        <v>1</v>
      </c>
      <c r="H63" s="170" t="s">
        <v>2286</v>
      </c>
      <c r="I63" s="171" t="s">
        <v>2287</v>
      </c>
      <c r="J63" s="283" t="s">
        <v>2809</v>
      </c>
      <c r="K63" s="2">
        <v>856</v>
      </c>
      <c r="L63" s="6"/>
      <c r="M63" s="286"/>
    </row>
    <row r="64" spans="1:13" ht="12.75">
      <c r="A64" s="531"/>
      <c r="B64" s="300" t="s">
        <v>2508</v>
      </c>
      <c r="C64" s="297" t="s">
        <v>2507</v>
      </c>
      <c r="D64" s="243" t="s">
        <v>2809</v>
      </c>
      <c r="E64" s="2">
        <v>616</v>
      </c>
      <c r="F64" s="6">
        <f>SUM(E63:E64)</f>
        <v>1633</v>
      </c>
      <c r="G64" s="505"/>
      <c r="H64" s="293" t="s">
        <v>2436</v>
      </c>
      <c r="I64" s="294" t="s">
        <v>2437</v>
      </c>
      <c r="J64" s="283" t="s">
        <v>1883</v>
      </c>
      <c r="K64" s="2">
        <v>609</v>
      </c>
      <c r="L64" s="6">
        <f>SUM(K63:K64)</f>
        <v>1465</v>
      </c>
      <c r="M64" s="286"/>
    </row>
    <row r="65" spans="1:13" ht="12.75">
      <c r="A65" s="531" t="s">
        <v>2</v>
      </c>
      <c r="B65" s="205" t="s">
        <v>1630</v>
      </c>
      <c r="C65" s="247" t="s">
        <v>1631</v>
      </c>
      <c r="D65" s="243" t="s">
        <v>2810</v>
      </c>
      <c r="E65" s="2">
        <v>701</v>
      </c>
      <c r="F65" s="6"/>
      <c r="G65" s="504" t="s">
        <v>2</v>
      </c>
      <c r="H65" s="202" t="s">
        <v>1442</v>
      </c>
      <c r="I65" s="254" t="s">
        <v>2438</v>
      </c>
      <c r="J65" s="283" t="s">
        <v>2822</v>
      </c>
      <c r="K65" s="2">
        <v>751</v>
      </c>
      <c r="L65" s="6"/>
      <c r="M65" s="286"/>
    </row>
    <row r="66" spans="1:13" ht="12.75">
      <c r="A66" s="531"/>
      <c r="B66" s="206" t="s">
        <v>248</v>
      </c>
      <c r="C66" s="197" t="s">
        <v>1876</v>
      </c>
      <c r="D66" s="243" t="s">
        <v>2811</v>
      </c>
      <c r="E66" s="2">
        <v>627</v>
      </c>
      <c r="F66" s="6">
        <f>SUM(E65:E66)</f>
        <v>1328</v>
      </c>
      <c r="G66" s="505"/>
      <c r="H66" s="202" t="s">
        <v>1957</v>
      </c>
      <c r="I66" s="254" t="s">
        <v>1460</v>
      </c>
      <c r="J66" s="283" t="s">
        <v>2823</v>
      </c>
      <c r="K66" s="2">
        <v>598</v>
      </c>
      <c r="L66" s="6">
        <f>SUM(K65:K66)</f>
        <v>1349</v>
      </c>
      <c r="M66" s="286"/>
    </row>
    <row r="67" spans="1:13" ht="12.75">
      <c r="A67" s="531" t="s">
        <v>3</v>
      </c>
      <c r="B67" s="205" t="s">
        <v>2648</v>
      </c>
      <c r="C67" s="247" t="s">
        <v>2571</v>
      </c>
      <c r="D67" s="243" t="s">
        <v>2812</v>
      </c>
      <c r="E67" s="2">
        <v>643</v>
      </c>
      <c r="F67" s="6"/>
      <c r="G67" s="504" t="s">
        <v>3</v>
      </c>
      <c r="H67" s="202" t="s">
        <v>2721</v>
      </c>
      <c r="I67" s="254" t="s">
        <v>2722</v>
      </c>
      <c r="J67" s="283" t="s">
        <v>2824</v>
      </c>
      <c r="K67" s="2">
        <v>696</v>
      </c>
      <c r="L67" s="6"/>
      <c r="M67" s="286"/>
    </row>
    <row r="68" spans="1:13" ht="12.75">
      <c r="A68" s="531"/>
      <c r="B68" s="205" t="s">
        <v>2108</v>
      </c>
      <c r="C68" s="247" t="s">
        <v>2109</v>
      </c>
      <c r="D68" s="243" t="s">
        <v>2597</v>
      </c>
      <c r="E68" s="2">
        <v>631</v>
      </c>
      <c r="F68" s="6">
        <f>SUM(E67:E68)</f>
        <v>1274</v>
      </c>
      <c r="G68" s="505"/>
      <c r="H68" s="202" t="s">
        <v>2124</v>
      </c>
      <c r="I68" s="254" t="s">
        <v>2125</v>
      </c>
      <c r="J68" s="283" t="s">
        <v>432</v>
      </c>
      <c r="K68" s="2">
        <v>545</v>
      </c>
      <c r="L68" s="6">
        <f>SUM(K67:K68)</f>
        <v>1241</v>
      </c>
      <c r="M68" s="286"/>
    </row>
    <row r="69" spans="1:13" ht="12.75">
      <c r="A69" s="531" t="s">
        <v>4</v>
      </c>
      <c r="B69" s="205" t="s">
        <v>2777</v>
      </c>
      <c r="C69" s="247" t="s">
        <v>1440</v>
      </c>
      <c r="D69" s="243" t="s">
        <v>2813</v>
      </c>
      <c r="E69" s="2">
        <v>592</v>
      </c>
      <c r="F69" s="6"/>
      <c r="G69" s="504" t="s">
        <v>4</v>
      </c>
      <c r="H69" s="202" t="s">
        <v>211</v>
      </c>
      <c r="I69" s="254" t="s">
        <v>2123</v>
      </c>
      <c r="J69" s="283" t="s">
        <v>2825</v>
      </c>
      <c r="K69" s="2">
        <v>625</v>
      </c>
      <c r="L69" s="6"/>
      <c r="M69" s="286"/>
    </row>
    <row r="70" spans="1:13" ht="12.75">
      <c r="A70" s="531"/>
      <c r="B70" s="205" t="s">
        <v>2782</v>
      </c>
      <c r="C70" s="247" t="s">
        <v>1954</v>
      </c>
      <c r="D70" s="243" t="s">
        <v>2814</v>
      </c>
      <c r="E70" s="2">
        <v>565</v>
      </c>
      <c r="F70" s="6">
        <f>SUM(E69:E70)</f>
        <v>1157</v>
      </c>
      <c r="G70" s="505"/>
      <c r="H70" s="202" t="s">
        <v>2723</v>
      </c>
      <c r="I70" s="254" t="s">
        <v>2724</v>
      </c>
      <c r="J70" s="283" t="s">
        <v>2826</v>
      </c>
      <c r="K70" s="2">
        <v>426</v>
      </c>
      <c r="L70" s="6">
        <f>SUM(K69:K70)</f>
        <v>1051</v>
      </c>
      <c r="M70" s="286"/>
    </row>
    <row r="71" spans="1:13" ht="12.75">
      <c r="A71" s="531" t="s">
        <v>5</v>
      </c>
      <c r="B71" s="205" t="s">
        <v>2780</v>
      </c>
      <c r="C71" s="247" t="s">
        <v>2781</v>
      </c>
      <c r="D71" s="243" t="s">
        <v>2815</v>
      </c>
      <c r="E71" s="2">
        <v>655</v>
      </c>
      <c r="F71" s="6"/>
      <c r="G71" s="504" t="s">
        <v>5</v>
      </c>
      <c r="H71" s="170" t="s">
        <v>34</v>
      </c>
      <c r="I71" s="171" t="s">
        <v>2819</v>
      </c>
      <c r="J71" s="283" t="s">
        <v>2827</v>
      </c>
      <c r="K71" s="2">
        <v>562</v>
      </c>
      <c r="L71" s="6"/>
      <c r="M71" s="286"/>
    </row>
    <row r="72" spans="1:13" ht="12.75">
      <c r="A72" s="531"/>
      <c r="B72" s="228" t="s">
        <v>2804</v>
      </c>
      <c r="C72" s="296" t="s">
        <v>2805</v>
      </c>
      <c r="D72" s="243" t="s">
        <v>2816</v>
      </c>
      <c r="E72" s="2">
        <v>508</v>
      </c>
      <c r="F72" s="6">
        <f>SUM(E71:E72)</f>
        <v>1163</v>
      </c>
      <c r="G72" s="505"/>
      <c r="H72" s="202" t="s">
        <v>2291</v>
      </c>
      <c r="I72" s="254" t="s">
        <v>2292</v>
      </c>
      <c r="J72" s="283" t="s">
        <v>2828</v>
      </c>
      <c r="K72" s="2">
        <v>630</v>
      </c>
      <c r="L72" s="6">
        <f>SUM(K71:K72)</f>
        <v>1192</v>
      </c>
      <c r="M72" s="286"/>
    </row>
    <row r="73" spans="1:13" ht="12.75">
      <c r="A73" s="531" t="s">
        <v>7</v>
      </c>
      <c r="B73" s="205" t="s">
        <v>2582</v>
      </c>
      <c r="C73" s="247" t="s">
        <v>2583</v>
      </c>
      <c r="D73" s="243" t="s">
        <v>2817</v>
      </c>
      <c r="E73" s="2">
        <v>342</v>
      </c>
      <c r="F73" s="6"/>
      <c r="G73" s="504" t="s">
        <v>77</v>
      </c>
      <c r="H73" s="202" t="s">
        <v>1464</v>
      </c>
      <c r="I73" s="254" t="s">
        <v>1465</v>
      </c>
      <c r="J73" s="262" t="s">
        <v>2747</v>
      </c>
      <c r="K73" s="2">
        <v>483</v>
      </c>
      <c r="L73" s="6"/>
      <c r="M73" s="286"/>
    </row>
    <row r="74" spans="1:13" ht="12.75">
      <c r="A74" s="531"/>
      <c r="B74" s="205" t="s">
        <v>312</v>
      </c>
      <c r="C74" s="247" t="s">
        <v>1960</v>
      </c>
      <c r="D74" s="243" t="s">
        <v>2818</v>
      </c>
      <c r="E74" s="2">
        <v>718</v>
      </c>
      <c r="F74" s="6">
        <f>SUM(E73:E74)</f>
        <v>1060</v>
      </c>
      <c r="G74" s="505"/>
      <c r="H74" s="202" t="s">
        <v>2725</v>
      </c>
      <c r="I74" s="254" t="s">
        <v>2656</v>
      </c>
      <c r="J74" s="262" t="s">
        <v>2748</v>
      </c>
      <c r="K74" s="2">
        <v>584</v>
      </c>
      <c r="L74" s="6">
        <f>SUM(K73:K74)</f>
        <v>1067</v>
      </c>
      <c r="M74" s="286"/>
    </row>
    <row r="75" spans="1:13" ht="12.75">
      <c r="A75" s="531" t="s">
        <v>8</v>
      </c>
      <c r="B75" s="301" t="s">
        <v>2768</v>
      </c>
      <c r="C75" s="274" t="s">
        <v>2285</v>
      </c>
      <c r="D75" s="243" t="s">
        <v>2833</v>
      </c>
      <c r="E75" s="2">
        <v>100</v>
      </c>
      <c r="F75" s="6"/>
      <c r="G75" s="504" t="s">
        <v>78</v>
      </c>
      <c r="H75" s="202" t="s">
        <v>48</v>
      </c>
      <c r="I75" s="254" t="s">
        <v>1452</v>
      </c>
      <c r="J75" s="283" t="s">
        <v>2829</v>
      </c>
      <c r="K75" s="2">
        <v>883</v>
      </c>
      <c r="L75" s="6"/>
      <c r="M75" s="286"/>
    </row>
    <row r="76" spans="1:13" ht="12.75">
      <c r="A76" s="531"/>
      <c r="B76" s="302" t="s">
        <v>46</v>
      </c>
      <c r="C76" s="278" t="s">
        <v>2505</v>
      </c>
      <c r="D76" s="243" t="s">
        <v>2834</v>
      </c>
      <c r="E76" s="2">
        <v>209</v>
      </c>
      <c r="F76" s="6">
        <f>SUM(E75:E76)</f>
        <v>309</v>
      </c>
      <c r="G76" s="505"/>
      <c r="H76" s="202" t="s">
        <v>46</v>
      </c>
      <c r="I76" s="254" t="s">
        <v>2726</v>
      </c>
      <c r="J76" s="283" t="s">
        <v>2830</v>
      </c>
      <c r="K76" s="2">
        <v>523</v>
      </c>
      <c r="L76" s="6">
        <f>SUM(K75:K76)</f>
        <v>1406</v>
      </c>
      <c r="M76" s="286"/>
    </row>
    <row r="77" spans="1:13" ht="12.75">
      <c r="A77" s="531" t="s">
        <v>9</v>
      </c>
      <c r="B77" s="301" t="s">
        <v>2291</v>
      </c>
      <c r="C77" s="274" t="s">
        <v>2113</v>
      </c>
      <c r="D77" s="192" t="s">
        <v>2835</v>
      </c>
      <c r="E77" s="31">
        <v>803</v>
      </c>
      <c r="F77" s="6"/>
      <c r="G77" s="504" t="s">
        <v>9</v>
      </c>
      <c r="H77" s="202" t="s">
        <v>2727</v>
      </c>
      <c r="I77" s="254" t="s">
        <v>2289</v>
      </c>
      <c r="J77" s="295" t="s">
        <v>2831</v>
      </c>
      <c r="K77" s="291">
        <v>726</v>
      </c>
      <c r="L77" s="6"/>
      <c r="M77" s="286"/>
    </row>
    <row r="78" spans="1:13" ht="12.75">
      <c r="A78" s="531"/>
      <c r="B78" s="301" t="s">
        <v>2769</v>
      </c>
      <c r="C78" s="274" t="s">
        <v>2770</v>
      </c>
      <c r="D78" s="243" t="s">
        <v>2836</v>
      </c>
      <c r="E78" s="2">
        <v>638</v>
      </c>
      <c r="F78" s="6">
        <f>SUM(E77:E78)</f>
        <v>1441</v>
      </c>
      <c r="G78" s="505"/>
      <c r="H78" s="202" t="s">
        <v>2590</v>
      </c>
      <c r="I78" s="254" t="s">
        <v>1809</v>
      </c>
      <c r="J78" s="283" t="s">
        <v>2832</v>
      </c>
      <c r="K78" s="2">
        <v>644</v>
      </c>
      <c r="L78" s="6">
        <f>SUM(K77:K78)</f>
        <v>1370</v>
      </c>
      <c r="M78" s="286"/>
    </row>
    <row r="79" spans="1:13" ht="12.75">
      <c r="A79" s="531" t="s">
        <v>10</v>
      </c>
      <c r="B79" s="302" t="s">
        <v>34</v>
      </c>
      <c r="C79" s="278" t="s">
        <v>2580</v>
      </c>
      <c r="D79" s="243" t="s">
        <v>2837</v>
      </c>
      <c r="E79" s="2">
        <v>964</v>
      </c>
      <c r="F79" s="6"/>
      <c r="G79" s="504" t="s">
        <v>11</v>
      </c>
      <c r="H79" s="170" t="s">
        <v>1957</v>
      </c>
      <c r="I79" s="171" t="s">
        <v>1460</v>
      </c>
      <c r="J79" s="262" t="s">
        <v>351</v>
      </c>
      <c r="K79" s="2">
        <v>735</v>
      </c>
      <c r="L79" s="6"/>
      <c r="M79" s="286"/>
    </row>
    <row r="80" spans="1:13" ht="12.75">
      <c r="A80" s="531"/>
      <c r="B80" s="301" t="s">
        <v>1797</v>
      </c>
      <c r="C80" s="274" t="s">
        <v>1798</v>
      </c>
      <c r="D80" s="243" t="s">
        <v>2838</v>
      </c>
      <c r="E80" s="2">
        <v>907</v>
      </c>
      <c r="F80" s="6">
        <f>SUM(E79:E80)</f>
        <v>1871</v>
      </c>
      <c r="G80" s="505"/>
      <c r="H80" s="202" t="s">
        <v>2717</v>
      </c>
      <c r="I80" s="254" t="s">
        <v>2718</v>
      </c>
      <c r="J80" s="262" t="s">
        <v>384</v>
      </c>
      <c r="K80" s="2">
        <v>782</v>
      </c>
      <c r="L80" s="6">
        <f>SUM(K79:K80)</f>
        <v>1517</v>
      </c>
      <c r="M80" s="286"/>
    </row>
    <row r="81" spans="1:13" ht="12.75">
      <c r="A81" s="531" t="s">
        <v>11</v>
      </c>
      <c r="B81" s="302" t="s">
        <v>46</v>
      </c>
      <c r="C81" s="278" t="s">
        <v>2505</v>
      </c>
      <c r="D81" s="243" t="s">
        <v>152</v>
      </c>
      <c r="E81" s="2">
        <v>741</v>
      </c>
      <c r="F81" s="6"/>
      <c r="G81" s="504" t="s">
        <v>12</v>
      </c>
      <c r="H81" s="202" t="s">
        <v>1442</v>
      </c>
      <c r="I81" s="254" t="s">
        <v>2438</v>
      </c>
      <c r="J81" s="283" t="s">
        <v>2847</v>
      </c>
      <c r="K81" s="2">
        <v>779</v>
      </c>
      <c r="L81" s="6"/>
      <c r="M81" s="286"/>
    </row>
    <row r="82" spans="1:13" ht="12.75">
      <c r="A82" s="531"/>
      <c r="B82" s="301" t="s">
        <v>46</v>
      </c>
      <c r="C82" s="274" t="s">
        <v>1432</v>
      </c>
      <c r="D82" s="243" t="s">
        <v>351</v>
      </c>
      <c r="E82" s="2">
        <v>485</v>
      </c>
      <c r="F82" s="6">
        <f>SUM(E81:E82)</f>
        <v>1226</v>
      </c>
      <c r="G82" s="505"/>
      <c r="H82" s="202" t="s">
        <v>1957</v>
      </c>
      <c r="I82" s="254" t="s">
        <v>2719</v>
      </c>
      <c r="J82" s="283" t="s">
        <v>2848</v>
      </c>
      <c r="K82" s="2">
        <v>732</v>
      </c>
      <c r="L82" s="6">
        <f>SUM(K81:K82)</f>
        <v>1511</v>
      </c>
      <c r="M82" s="286"/>
    </row>
    <row r="83" spans="1:13" ht="12.75">
      <c r="A83" s="531" t="s">
        <v>12</v>
      </c>
      <c r="B83" s="301" t="s">
        <v>2760</v>
      </c>
      <c r="C83" s="274" t="s">
        <v>1631</v>
      </c>
      <c r="D83" s="243" t="s">
        <v>2839</v>
      </c>
      <c r="E83" s="2">
        <v>581</v>
      </c>
      <c r="F83" s="6"/>
      <c r="G83" s="504" t="s">
        <v>13</v>
      </c>
      <c r="H83" s="202" t="s">
        <v>1802</v>
      </c>
      <c r="I83" s="254" t="s">
        <v>1803</v>
      </c>
      <c r="J83" s="283" t="s">
        <v>2849</v>
      </c>
      <c r="K83" s="2">
        <v>800</v>
      </c>
      <c r="L83" s="6"/>
      <c r="M83" s="286"/>
    </row>
    <row r="84" spans="1:13" ht="12.75">
      <c r="A84" s="531"/>
      <c r="B84" s="301" t="s">
        <v>2570</v>
      </c>
      <c r="C84" s="274" t="s">
        <v>2571</v>
      </c>
      <c r="D84" s="243" t="s">
        <v>2840</v>
      </c>
      <c r="E84" s="2">
        <v>700</v>
      </c>
      <c r="F84" s="6">
        <f>SUM(E83:E84)</f>
        <v>1281</v>
      </c>
      <c r="G84" s="505"/>
      <c r="H84" s="202" t="s">
        <v>2286</v>
      </c>
      <c r="I84" s="254" t="s">
        <v>2287</v>
      </c>
      <c r="J84" s="283" t="s">
        <v>2148</v>
      </c>
      <c r="K84" s="2">
        <v>824</v>
      </c>
      <c r="L84" s="6">
        <f>SUM(K83:K84)</f>
        <v>1624</v>
      </c>
      <c r="M84" s="286"/>
    </row>
    <row r="85" spans="1:13" ht="12.75">
      <c r="A85" s="531" t="s">
        <v>13</v>
      </c>
      <c r="B85" s="301" t="s">
        <v>2578</v>
      </c>
      <c r="C85" s="274" t="s">
        <v>2579</v>
      </c>
      <c r="D85" s="243" t="s">
        <v>2841</v>
      </c>
      <c r="E85" s="2">
        <v>748</v>
      </c>
      <c r="F85" s="6"/>
      <c r="G85" s="504" t="s">
        <v>67</v>
      </c>
      <c r="H85" s="202" t="s">
        <v>48</v>
      </c>
      <c r="I85" s="254" t="s">
        <v>1452</v>
      </c>
      <c r="J85" s="283" t="s">
        <v>143</v>
      </c>
      <c r="K85" s="2">
        <v>898</v>
      </c>
      <c r="L85" s="6"/>
      <c r="M85" s="286"/>
    </row>
    <row r="86" spans="1:13" ht="12.75">
      <c r="A86" s="531"/>
      <c r="B86" s="301" t="s">
        <v>2128</v>
      </c>
      <c r="C86" s="274" t="s">
        <v>2581</v>
      </c>
      <c r="D86" s="243" t="s">
        <v>2842</v>
      </c>
      <c r="E86" s="2">
        <v>576</v>
      </c>
      <c r="F86" s="6">
        <f>SUM(E85:E86)</f>
        <v>1324</v>
      </c>
      <c r="G86" s="505"/>
      <c r="H86" s="202" t="s">
        <v>2590</v>
      </c>
      <c r="I86" s="254" t="s">
        <v>1809</v>
      </c>
      <c r="J86" s="283" t="s">
        <v>1576</v>
      </c>
      <c r="K86" s="2">
        <v>657</v>
      </c>
      <c r="L86" s="6">
        <f>SUM(K85:K86)</f>
        <v>1555</v>
      </c>
      <c r="M86" s="286"/>
    </row>
    <row r="87" spans="1:13" ht="12.75">
      <c r="A87" s="531" t="s">
        <v>67</v>
      </c>
      <c r="B87" s="301" t="s">
        <v>2291</v>
      </c>
      <c r="C87" s="274" t="s">
        <v>2113</v>
      </c>
      <c r="D87" s="244" t="s">
        <v>1576</v>
      </c>
      <c r="E87" s="2">
        <v>466</v>
      </c>
      <c r="F87" s="6"/>
      <c r="G87" s="504" t="s">
        <v>14</v>
      </c>
      <c r="H87" s="202" t="s">
        <v>211</v>
      </c>
      <c r="I87" s="254" t="s">
        <v>2123</v>
      </c>
      <c r="J87" s="283" t="s">
        <v>2850</v>
      </c>
      <c r="K87" s="2">
        <v>296</v>
      </c>
      <c r="L87" s="6"/>
      <c r="M87" s="286"/>
    </row>
    <row r="88" spans="1:13" ht="12.75">
      <c r="A88" s="531"/>
      <c r="B88" s="302" t="s">
        <v>47</v>
      </c>
      <c r="C88" s="278" t="s">
        <v>1430</v>
      </c>
      <c r="D88" s="244" t="s">
        <v>1492</v>
      </c>
      <c r="E88" s="2">
        <v>312</v>
      </c>
      <c r="F88" s="6">
        <f>SUM(E87:E88)</f>
        <v>778</v>
      </c>
      <c r="G88" s="505"/>
      <c r="H88" s="170" t="s">
        <v>2436</v>
      </c>
      <c r="I88" s="171" t="s">
        <v>2437</v>
      </c>
      <c r="J88" s="283" t="s">
        <v>2851</v>
      </c>
      <c r="K88" s="2">
        <v>345</v>
      </c>
      <c r="L88" s="6">
        <f>SUM(K87:K88)</f>
        <v>641</v>
      </c>
      <c r="M88" s="286"/>
    </row>
    <row r="89" spans="1:13" ht="12.75">
      <c r="A89" s="531" t="s">
        <v>14</v>
      </c>
      <c r="B89" s="301" t="s">
        <v>2426</v>
      </c>
      <c r="C89" s="274" t="s">
        <v>1429</v>
      </c>
      <c r="D89" s="243" t="s">
        <v>1530</v>
      </c>
      <c r="E89" s="2">
        <v>503</v>
      </c>
      <c r="F89" s="6"/>
      <c r="G89" s="504" t="s">
        <v>15</v>
      </c>
      <c r="H89" s="202" t="s">
        <v>46</v>
      </c>
      <c r="I89" s="254" t="s">
        <v>2726</v>
      </c>
      <c r="J89" s="283" t="s">
        <v>2852</v>
      </c>
      <c r="K89" s="2">
        <v>359</v>
      </c>
      <c r="L89" s="6"/>
      <c r="M89" s="286"/>
    </row>
    <row r="90" spans="1:13" ht="12.75">
      <c r="A90" s="531"/>
      <c r="B90" s="301" t="s">
        <v>537</v>
      </c>
      <c r="C90" s="274" t="s">
        <v>2283</v>
      </c>
      <c r="D90" s="243" t="s">
        <v>2843</v>
      </c>
      <c r="E90" s="2">
        <v>543</v>
      </c>
      <c r="F90" s="6">
        <f>SUM(E89:E90)</f>
        <v>1046</v>
      </c>
      <c r="G90" s="505"/>
      <c r="H90" s="170" t="s">
        <v>1645</v>
      </c>
      <c r="I90" s="171" t="s">
        <v>2591</v>
      </c>
      <c r="J90" s="283" t="s">
        <v>2853</v>
      </c>
      <c r="K90" s="2">
        <v>267</v>
      </c>
      <c r="L90" s="6">
        <f>SUM(K89:K90)</f>
        <v>626</v>
      </c>
      <c r="M90" s="286"/>
    </row>
    <row r="91" spans="1:13" ht="12.75">
      <c r="A91" s="531" t="s">
        <v>15</v>
      </c>
      <c r="B91" s="301" t="s">
        <v>2793</v>
      </c>
      <c r="C91" s="274" t="s">
        <v>1427</v>
      </c>
      <c r="D91" s="243" t="s">
        <v>2844</v>
      </c>
      <c r="E91" s="2">
        <v>406</v>
      </c>
      <c r="F91" s="6"/>
      <c r="G91" s="504" t="s">
        <v>16</v>
      </c>
      <c r="H91" s="202" t="s">
        <v>1446</v>
      </c>
      <c r="I91" s="254" t="s">
        <v>1447</v>
      </c>
      <c r="J91" s="283" t="s">
        <v>2857</v>
      </c>
      <c r="K91" s="2">
        <v>687</v>
      </c>
      <c r="L91" s="6"/>
      <c r="M91" s="286"/>
    </row>
    <row r="92" spans="1:13" ht="12.75">
      <c r="A92" s="531"/>
      <c r="B92" s="301" t="s">
        <v>2116</v>
      </c>
      <c r="C92" s="274" t="s">
        <v>2117</v>
      </c>
      <c r="D92" s="243" t="s">
        <v>1994</v>
      </c>
      <c r="E92" s="2">
        <v>366</v>
      </c>
      <c r="F92" s="6">
        <f>SUM(E91:E92)</f>
        <v>772</v>
      </c>
      <c r="G92" s="505"/>
      <c r="H92" s="202" t="s">
        <v>2727</v>
      </c>
      <c r="I92" s="254" t="s">
        <v>2289</v>
      </c>
      <c r="J92" s="283" t="s">
        <v>2856</v>
      </c>
      <c r="K92" s="2">
        <v>486</v>
      </c>
      <c r="L92" s="6">
        <f>SUM(K91:K92)</f>
        <v>1173</v>
      </c>
      <c r="M92" s="286"/>
    </row>
    <row r="93" spans="1:13" ht="12.75">
      <c r="A93" s="531" t="s">
        <v>16</v>
      </c>
      <c r="B93" s="301" t="s">
        <v>2434</v>
      </c>
      <c r="C93" s="274" t="s">
        <v>2435</v>
      </c>
      <c r="D93" s="244" t="s">
        <v>2858</v>
      </c>
      <c r="E93" s="2">
        <v>545</v>
      </c>
      <c r="F93" s="6"/>
      <c r="G93" s="504" t="s">
        <v>17</v>
      </c>
      <c r="H93" s="202" t="s">
        <v>2728</v>
      </c>
      <c r="I93" s="254" t="s">
        <v>2729</v>
      </c>
      <c r="J93" s="262" t="s">
        <v>2854</v>
      </c>
      <c r="K93" s="2">
        <v>221</v>
      </c>
      <c r="L93" s="6"/>
      <c r="M93" s="286"/>
    </row>
    <row r="94" spans="1:13" ht="12.75">
      <c r="A94" s="531"/>
      <c r="B94" s="302" t="s">
        <v>2582</v>
      </c>
      <c r="C94" s="278" t="s">
        <v>2583</v>
      </c>
      <c r="D94" s="244" t="s">
        <v>2859</v>
      </c>
      <c r="E94" s="2">
        <v>401</v>
      </c>
      <c r="F94" s="6">
        <f>SUM(E93:E94)</f>
        <v>946</v>
      </c>
      <c r="G94" s="505"/>
      <c r="H94" s="202" t="s">
        <v>2291</v>
      </c>
      <c r="I94" s="254" t="s">
        <v>2292</v>
      </c>
      <c r="J94" s="262" t="s">
        <v>2855</v>
      </c>
      <c r="K94" s="2">
        <v>352</v>
      </c>
      <c r="L94" s="6">
        <f>SUM(K93:K94)</f>
        <v>573</v>
      </c>
      <c r="M94" s="286"/>
    </row>
    <row r="95" spans="1:12" ht="12.75">
      <c r="A95" s="531" t="s">
        <v>17</v>
      </c>
      <c r="B95" s="301" t="s">
        <v>47</v>
      </c>
      <c r="C95" s="274" t="s">
        <v>1430</v>
      </c>
      <c r="D95" s="243" t="s">
        <v>2845</v>
      </c>
      <c r="E95" s="2">
        <v>454</v>
      </c>
      <c r="F95" s="6"/>
      <c r="G95" s="504" t="s">
        <v>18</v>
      </c>
      <c r="H95" s="202" t="s">
        <v>1957</v>
      </c>
      <c r="I95" s="254" t="s">
        <v>2719</v>
      </c>
      <c r="J95" s="283"/>
      <c r="K95" s="2"/>
      <c r="L95" s="6"/>
    </row>
    <row r="96" spans="1:12" ht="13.5" thickBot="1">
      <c r="A96" s="521"/>
      <c r="B96" s="301" t="s">
        <v>1645</v>
      </c>
      <c r="C96" s="274" t="s">
        <v>1719</v>
      </c>
      <c r="D96" s="243" t="s">
        <v>2846</v>
      </c>
      <c r="E96" s="2">
        <v>243</v>
      </c>
      <c r="F96" s="6">
        <f>SUM(E95:E96)</f>
        <v>697</v>
      </c>
      <c r="G96" s="504"/>
      <c r="H96" s="202" t="s">
        <v>2286</v>
      </c>
      <c r="I96" s="254" t="s">
        <v>2287</v>
      </c>
      <c r="J96" s="283"/>
      <c r="K96" s="2"/>
      <c r="L96" s="6"/>
    </row>
    <row r="97" spans="1:12" ht="12.75">
      <c r="A97" s="532" t="s">
        <v>18</v>
      </c>
      <c r="B97" s="302" t="s">
        <v>2427</v>
      </c>
      <c r="C97" s="278" t="s">
        <v>2285</v>
      </c>
      <c r="D97" s="243"/>
      <c r="E97" s="2"/>
      <c r="F97" s="6"/>
      <c r="G97" s="504"/>
      <c r="H97" s="202" t="s">
        <v>2717</v>
      </c>
      <c r="I97" s="254" t="s">
        <v>2718</v>
      </c>
      <c r="J97" s="283"/>
      <c r="K97" s="2"/>
      <c r="L97" s="6"/>
    </row>
    <row r="98" spans="1:12" ht="12.75">
      <c r="A98" s="531"/>
      <c r="B98" s="301" t="s">
        <v>2757</v>
      </c>
      <c r="C98" s="274" t="s">
        <v>2758</v>
      </c>
      <c r="D98" s="243"/>
      <c r="E98" s="2"/>
      <c r="F98" s="6"/>
      <c r="G98" s="505"/>
      <c r="H98" s="202" t="s">
        <v>2436</v>
      </c>
      <c r="I98" s="254" t="s">
        <v>2437</v>
      </c>
      <c r="J98" s="295" t="s">
        <v>2863</v>
      </c>
      <c r="K98" s="292"/>
      <c r="L98" s="6">
        <v>837</v>
      </c>
    </row>
    <row r="99" spans="1:12" ht="12.75">
      <c r="A99" s="531"/>
      <c r="B99" s="301" t="s">
        <v>537</v>
      </c>
      <c r="C99" s="274" t="s">
        <v>2283</v>
      </c>
      <c r="D99" s="243"/>
      <c r="E99" s="2"/>
      <c r="F99" s="6"/>
      <c r="G99" s="521" t="s">
        <v>19</v>
      </c>
      <c r="H99" s="202" t="s">
        <v>1442</v>
      </c>
      <c r="I99" s="254" t="s">
        <v>2438</v>
      </c>
      <c r="J99" s="15"/>
      <c r="K99" s="272"/>
      <c r="L99" s="6"/>
    </row>
    <row r="100" spans="1:12" ht="13.5" thickBot="1">
      <c r="A100" s="533"/>
      <c r="B100" s="301" t="s">
        <v>1190</v>
      </c>
      <c r="C100" s="274" t="s">
        <v>1429</v>
      </c>
      <c r="D100" s="33" t="s">
        <v>2860</v>
      </c>
      <c r="E100" s="2"/>
      <c r="F100" s="6">
        <v>847</v>
      </c>
      <c r="G100" s="522"/>
      <c r="H100" s="202" t="s">
        <v>2590</v>
      </c>
      <c r="I100" s="254" t="s">
        <v>1809</v>
      </c>
      <c r="J100" s="15"/>
      <c r="K100" s="272"/>
      <c r="L100" s="6"/>
    </row>
    <row r="101" spans="1:12" ht="12.75">
      <c r="A101" s="532" t="s">
        <v>19</v>
      </c>
      <c r="B101" s="301" t="s">
        <v>2769</v>
      </c>
      <c r="C101" s="274" t="s">
        <v>2770</v>
      </c>
      <c r="D101" s="243"/>
      <c r="E101" s="2"/>
      <c r="F101" s="6"/>
      <c r="G101" s="522"/>
      <c r="H101" s="202" t="s">
        <v>48</v>
      </c>
      <c r="I101" s="254" t="s">
        <v>1452</v>
      </c>
      <c r="J101" s="15"/>
      <c r="K101" s="272"/>
      <c r="L101" s="6"/>
    </row>
    <row r="102" spans="1:12" ht="13.5" thickBot="1">
      <c r="A102" s="531"/>
      <c r="B102" s="301" t="s">
        <v>1630</v>
      </c>
      <c r="C102" s="274" t="s">
        <v>1631</v>
      </c>
      <c r="D102" s="243"/>
      <c r="E102" s="2"/>
      <c r="F102" s="6"/>
      <c r="G102" s="523"/>
      <c r="H102" s="203" t="s">
        <v>1957</v>
      </c>
      <c r="I102" s="255" t="s">
        <v>1460</v>
      </c>
      <c r="J102" s="17" t="s">
        <v>2862</v>
      </c>
      <c r="K102" s="284"/>
      <c r="L102" s="8">
        <v>783</v>
      </c>
    </row>
    <row r="103" spans="1:12" ht="13.5" thickBot="1">
      <c r="A103" s="531"/>
      <c r="B103" s="301" t="s">
        <v>2570</v>
      </c>
      <c r="C103" s="274" t="s">
        <v>2571</v>
      </c>
      <c r="D103" s="269"/>
      <c r="E103" s="272"/>
      <c r="F103" s="6"/>
      <c r="K103" s="1"/>
      <c r="L103" s="1"/>
    </row>
    <row r="104" spans="1:13" ht="13.5" thickBot="1">
      <c r="A104" s="533"/>
      <c r="B104" s="303" t="s">
        <v>2648</v>
      </c>
      <c r="C104" s="280" t="s">
        <v>2571</v>
      </c>
      <c r="D104" s="246" t="s">
        <v>2861</v>
      </c>
      <c r="E104" s="7"/>
      <c r="F104" s="8">
        <v>720</v>
      </c>
      <c r="K104" s="1"/>
      <c r="L104" s="151">
        <f>SUM(L61:L102)</f>
        <v>22506</v>
      </c>
      <c r="M104" s="308"/>
    </row>
    <row r="105" spans="1:6" ht="13.5" thickBot="1">
      <c r="A105" s="1"/>
      <c r="B105" s="187"/>
      <c r="C105" s="187"/>
      <c r="D105" s="187"/>
      <c r="E105" s="1"/>
      <c r="F105" s="1"/>
    </row>
    <row r="106" spans="1:10" ht="13.5" thickBot="1">
      <c r="A106" s="1"/>
      <c r="B106" s="187"/>
      <c r="C106" s="187"/>
      <c r="D106" s="187"/>
      <c r="E106" s="1"/>
      <c r="F106" s="150">
        <f>SUM(F61:F104)</f>
        <v>22465</v>
      </c>
      <c r="H106" s="305">
        <v>1</v>
      </c>
      <c r="I106" s="305" t="s">
        <v>2422</v>
      </c>
      <c r="J106" s="306">
        <v>47844</v>
      </c>
    </row>
    <row r="107" spans="8:10" ht="12.75">
      <c r="H107" s="307">
        <v>2</v>
      </c>
      <c r="I107" s="305" t="s">
        <v>2801</v>
      </c>
      <c r="J107" s="306">
        <v>46926</v>
      </c>
    </row>
    <row r="108" spans="8:10" ht="12.75">
      <c r="H108" s="305">
        <v>3</v>
      </c>
      <c r="I108" s="305" t="s">
        <v>2423</v>
      </c>
      <c r="J108" s="306">
        <v>45910</v>
      </c>
    </row>
    <row r="109" spans="8:10" ht="12.75">
      <c r="H109" s="305">
        <v>4</v>
      </c>
      <c r="I109" s="305" t="s">
        <v>2424</v>
      </c>
      <c r="J109" s="306">
        <v>44971</v>
      </c>
    </row>
    <row r="110" spans="8:10" ht="12.75">
      <c r="H110" s="307">
        <v>5</v>
      </c>
      <c r="I110" s="305" t="s">
        <v>2425</v>
      </c>
      <c r="J110" s="306">
        <v>44880</v>
      </c>
    </row>
    <row r="111" spans="8:10" ht="12.75">
      <c r="H111" s="305">
        <v>6</v>
      </c>
      <c r="I111" s="305" t="s">
        <v>2421</v>
      </c>
      <c r="J111" s="306">
        <v>44656</v>
      </c>
    </row>
    <row r="112" spans="8:10" ht="12.75">
      <c r="H112" s="305">
        <v>7</v>
      </c>
      <c r="I112" s="305" t="s">
        <v>967</v>
      </c>
      <c r="J112" s="306">
        <v>43687</v>
      </c>
    </row>
    <row r="113" spans="8:10" ht="12.75">
      <c r="H113" s="307">
        <v>8</v>
      </c>
      <c r="I113" s="305" t="s">
        <v>2802</v>
      </c>
      <c r="J113" s="306">
        <v>42607</v>
      </c>
    </row>
  </sheetData>
  <sheetProtection/>
  <mergeCells count="84">
    <mergeCell ref="A95:A96"/>
    <mergeCell ref="G95:G98"/>
    <mergeCell ref="A97:A100"/>
    <mergeCell ref="G99:G102"/>
    <mergeCell ref="A101:A104"/>
    <mergeCell ref="A89:A90"/>
    <mergeCell ref="G89:G90"/>
    <mergeCell ref="A91:A92"/>
    <mergeCell ref="G91:G92"/>
    <mergeCell ref="A93:A94"/>
    <mergeCell ref="G93:G94"/>
    <mergeCell ref="A83:A84"/>
    <mergeCell ref="G83:G84"/>
    <mergeCell ref="A85:A86"/>
    <mergeCell ref="G85:G86"/>
    <mergeCell ref="A87:A88"/>
    <mergeCell ref="G87:G88"/>
    <mergeCell ref="A77:A78"/>
    <mergeCell ref="G77:G78"/>
    <mergeCell ref="A79:A80"/>
    <mergeCell ref="G79:G80"/>
    <mergeCell ref="A81:A82"/>
    <mergeCell ref="G81:G82"/>
    <mergeCell ref="A71:A72"/>
    <mergeCell ref="G71:G72"/>
    <mergeCell ref="A73:A74"/>
    <mergeCell ref="G73:G74"/>
    <mergeCell ref="A75:A76"/>
    <mergeCell ref="G75:G76"/>
    <mergeCell ref="A65:A66"/>
    <mergeCell ref="G65:G66"/>
    <mergeCell ref="A67:A68"/>
    <mergeCell ref="G67:G68"/>
    <mergeCell ref="A69:A70"/>
    <mergeCell ref="G69:G70"/>
    <mergeCell ref="B56:L57"/>
    <mergeCell ref="B58:F59"/>
    <mergeCell ref="H58:L59"/>
    <mergeCell ref="A61:A62"/>
    <mergeCell ref="G61:G62"/>
    <mergeCell ref="A63:A64"/>
    <mergeCell ref="G63:G64"/>
    <mergeCell ref="H3:L4"/>
    <mergeCell ref="G6:G7"/>
    <mergeCell ref="G8:G9"/>
    <mergeCell ref="G10:G11"/>
    <mergeCell ref="G12:G13"/>
    <mergeCell ref="G14:G15"/>
    <mergeCell ref="G36:G37"/>
    <mergeCell ref="G38:G39"/>
    <mergeCell ref="G40:G43"/>
    <mergeCell ref="G44:G47"/>
    <mergeCell ref="G22:G23"/>
    <mergeCell ref="G24:G25"/>
    <mergeCell ref="G26:G27"/>
    <mergeCell ref="G28:G29"/>
    <mergeCell ref="G30:G31"/>
    <mergeCell ref="G32:G33"/>
    <mergeCell ref="A6:A7"/>
    <mergeCell ref="A8:A9"/>
    <mergeCell ref="A10:A11"/>
    <mergeCell ref="A12:A13"/>
    <mergeCell ref="A14:A15"/>
    <mergeCell ref="G34:G35"/>
    <mergeCell ref="G16:G17"/>
    <mergeCell ref="G18:G19"/>
    <mergeCell ref="G20:G21"/>
    <mergeCell ref="A38:A39"/>
    <mergeCell ref="A16:A17"/>
    <mergeCell ref="A18:A19"/>
    <mergeCell ref="A20:A21"/>
    <mergeCell ref="A22:A23"/>
    <mergeCell ref="A24:A25"/>
    <mergeCell ref="A26:A27"/>
    <mergeCell ref="B3:F4"/>
    <mergeCell ref="A40:A41"/>
    <mergeCell ref="A42:A45"/>
    <mergeCell ref="A46:A49"/>
    <mergeCell ref="B1:L2"/>
    <mergeCell ref="A28:A29"/>
    <mergeCell ref="A30:A31"/>
    <mergeCell ref="A32:A33"/>
    <mergeCell ref="A34:A35"/>
    <mergeCell ref="A36:A37"/>
  </mergeCells>
  <printOptions horizontalCentered="1" verticalCentered="1"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4"/>
  <sheetViews>
    <sheetView zoomScale="110" zoomScaleNormal="110" zoomScalePageLayoutView="0" workbookViewId="0" topLeftCell="A94">
      <selection activeCell="I76" sqref="I76"/>
    </sheetView>
  </sheetViews>
  <sheetFormatPr defaultColWidth="9.140625" defaultRowHeight="12.75"/>
  <cols>
    <col min="1" max="1" width="10.7109375" style="187" bestFit="1" customWidth="1"/>
    <col min="2" max="2" width="12.421875" style="187" bestFit="1" customWidth="1"/>
    <col min="3" max="3" width="12.140625" style="187" bestFit="1" customWidth="1"/>
    <col min="4" max="6" width="9.140625" style="187" customWidth="1"/>
    <col min="7" max="7" width="3.140625" style="187" customWidth="1"/>
    <col min="8" max="8" width="9.140625" style="187" customWidth="1"/>
    <col min="9" max="9" width="19.28125" style="187" bestFit="1" customWidth="1"/>
    <col min="10" max="10" width="10.140625" style="187" bestFit="1" customWidth="1"/>
    <col min="11" max="16384" width="9.140625" style="187" customWidth="1"/>
  </cols>
  <sheetData>
    <row r="1" spans="1:13" ht="11.25">
      <c r="A1" s="1"/>
      <c r="B1" s="493" t="s">
        <v>2569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1"/>
    </row>
    <row r="2" spans="1:13" ht="12" thickBot="1">
      <c r="A2" s="1"/>
      <c r="B2" s="496"/>
      <c r="C2" s="497"/>
      <c r="D2" s="497"/>
      <c r="E2" s="497"/>
      <c r="F2" s="497"/>
      <c r="G2" s="497"/>
      <c r="H2" s="497"/>
      <c r="I2" s="497"/>
      <c r="J2" s="497"/>
      <c r="K2" s="497"/>
      <c r="L2" s="498"/>
      <c r="M2" s="1"/>
    </row>
    <row r="3" spans="1:13" ht="11.25">
      <c r="A3" s="1"/>
      <c r="B3" s="515" t="s">
        <v>79</v>
      </c>
      <c r="C3" s="516"/>
      <c r="D3" s="516"/>
      <c r="E3" s="516"/>
      <c r="F3" s="517"/>
      <c r="G3" s="1"/>
      <c r="H3" s="1"/>
      <c r="I3" s="524" t="s">
        <v>109</v>
      </c>
      <c r="J3" s="525"/>
      <c r="K3" s="525"/>
      <c r="L3" s="525"/>
      <c r="M3" s="526"/>
    </row>
    <row r="4" spans="1:13" ht="12" thickBot="1">
      <c r="A4" s="1"/>
      <c r="B4" s="518"/>
      <c r="C4" s="519"/>
      <c r="D4" s="519"/>
      <c r="E4" s="519"/>
      <c r="F4" s="520"/>
      <c r="G4" s="1"/>
      <c r="H4" s="1"/>
      <c r="I4" s="527"/>
      <c r="J4" s="528"/>
      <c r="K4" s="528"/>
      <c r="L4" s="528"/>
      <c r="M4" s="529"/>
    </row>
    <row r="5" spans="1:13" ht="12" thickBot="1">
      <c r="A5" s="20"/>
      <c r="B5" s="26" t="s">
        <v>20</v>
      </c>
      <c r="C5" s="27" t="s">
        <v>21</v>
      </c>
      <c r="D5" s="138" t="s">
        <v>23</v>
      </c>
      <c r="E5" s="21" t="s">
        <v>22</v>
      </c>
      <c r="F5" s="22" t="s">
        <v>51</v>
      </c>
      <c r="G5" s="1"/>
      <c r="H5" s="1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1.25">
      <c r="A6" s="505" t="s">
        <v>0</v>
      </c>
      <c r="B6" s="275" t="s">
        <v>2427</v>
      </c>
      <c r="C6" s="276" t="s">
        <v>2285</v>
      </c>
      <c r="D6" s="234" t="s">
        <v>1814</v>
      </c>
      <c r="E6" s="18">
        <v>707</v>
      </c>
      <c r="F6" s="19"/>
      <c r="H6" s="510" t="s">
        <v>0</v>
      </c>
      <c r="I6" s="270" t="s">
        <v>2436</v>
      </c>
      <c r="J6" s="271" t="s">
        <v>2437</v>
      </c>
      <c r="K6" s="261" t="s">
        <v>2510</v>
      </c>
      <c r="L6" s="4">
        <v>658</v>
      </c>
      <c r="M6" s="5"/>
    </row>
    <row r="7" spans="1:13" ht="11.25">
      <c r="A7" s="492"/>
      <c r="B7" s="277" t="s">
        <v>1190</v>
      </c>
      <c r="C7" s="278" t="s">
        <v>1429</v>
      </c>
      <c r="D7" s="243" t="s">
        <v>2593</v>
      </c>
      <c r="E7" s="2">
        <v>697</v>
      </c>
      <c r="F7" s="6">
        <f>SUM(E6:E7)</f>
        <v>1404</v>
      </c>
      <c r="H7" s="505"/>
      <c r="I7" s="202" t="s">
        <v>2584</v>
      </c>
      <c r="J7" s="254" t="s">
        <v>2585</v>
      </c>
      <c r="K7" s="283" t="s">
        <v>2606</v>
      </c>
      <c r="L7" s="2">
        <v>672</v>
      </c>
      <c r="M7" s="6">
        <f>SUM(L6:L7)</f>
        <v>1330</v>
      </c>
    </row>
    <row r="8" spans="1:13" ht="11.25">
      <c r="A8" s="492" t="s">
        <v>1</v>
      </c>
      <c r="B8" s="273" t="s">
        <v>2426</v>
      </c>
      <c r="C8" s="274" t="s">
        <v>1429</v>
      </c>
      <c r="D8" s="243" t="s">
        <v>1973</v>
      </c>
      <c r="E8" s="2">
        <v>769</v>
      </c>
      <c r="F8" s="6"/>
      <c r="H8" s="504" t="s">
        <v>1</v>
      </c>
      <c r="I8" s="170" t="s">
        <v>2286</v>
      </c>
      <c r="J8" s="171" t="s">
        <v>2287</v>
      </c>
      <c r="K8" s="283" t="s">
        <v>2607</v>
      </c>
      <c r="L8" s="2">
        <v>943</v>
      </c>
      <c r="M8" s="6"/>
    </row>
    <row r="9" spans="1:13" ht="11.25">
      <c r="A9" s="492"/>
      <c r="B9" s="277" t="s">
        <v>2570</v>
      </c>
      <c r="C9" s="278" t="s">
        <v>2571</v>
      </c>
      <c r="D9" s="243" t="s">
        <v>1899</v>
      </c>
      <c r="E9" s="2">
        <v>635</v>
      </c>
      <c r="F9" s="6">
        <f>SUM(E8:E9)</f>
        <v>1404</v>
      </c>
      <c r="H9" s="505"/>
      <c r="I9" s="170" t="s">
        <v>2274</v>
      </c>
      <c r="J9" s="171" t="s">
        <v>2127</v>
      </c>
      <c r="K9" s="283" t="s">
        <v>2608</v>
      </c>
      <c r="L9" s="2">
        <v>712</v>
      </c>
      <c r="M9" s="6">
        <f>SUM(L8:L9)</f>
        <v>1655</v>
      </c>
    </row>
    <row r="10" spans="1:13" ht="11.25">
      <c r="A10" s="492" t="s">
        <v>2</v>
      </c>
      <c r="B10" s="273" t="s">
        <v>1630</v>
      </c>
      <c r="C10" s="274" t="s">
        <v>1631</v>
      </c>
      <c r="D10" s="243" t="s">
        <v>2595</v>
      </c>
      <c r="E10" s="2">
        <v>764</v>
      </c>
      <c r="F10" s="6"/>
      <c r="H10" s="504" t="s">
        <v>2</v>
      </c>
      <c r="I10" s="202" t="s">
        <v>1442</v>
      </c>
      <c r="J10" s="254" t="s">
        <v>2438</v>
      </c>
      <c r="K10" s="283" t="s">
        <v>2609</v>
      </c>
      <c r="L10" s="2">
        <v>791</v>
      </c>
      <c r="M10" s="6"/>
    </row>
    <row r="11" spans="1:13" ht="11.25">
      <c r="A11" s="492"/>
      <c r="B11" s="273" t="s">
        <v>1794</v>
      </c>
      <c r="C11" s="274" t="s">
        <v>1795</v>
      </c>
      <c r="D11" s="243" t="s">
        <v>2594</v>
      </c>
      <c r="E11" s="2">
        <v>726</v>
      </c>
      <c r="F11" s="6">
        <f>SUM(E10:E11)</f>
        <v>1490</v>
      </c>
      <c r="H11" s="505"/>
      <c r="I11" s="202" t="s">
        <v>1957</v>
      </c>
      <c r="J11" s="254" t="s">
        <v>1460</v>
      </c>
      <c r="K11" s="283" t="s">
        <v>2610</v>
      </c>
      <c r="L11" s="2">
        <v>716</v>
      </c>
      <c r="M11" s="6">
        <f>SUM(L10:L11)</f>
        <v>1507</v>
      </c>
    </row>
    <row r="12" spans="1:13" ht="11.25">
      <c r="A12" s="492" t="s">
        <v>3</v>
      </c>
      <c r="B12" s="273" t="s">
        <v>2572</v>
      </c>
      <c r="C12" s="274" t="s">
        <v>2573</v>
      </c>
      <c r="D12" s="243" t="s">
        <v>2596</v>
      </c>
      <c r="E12" s="2">
        <v>681</v>
      </c>
      <c r="F12" s="6"/>
      <c r="H12" s="504" t="s">
        <v>3</v>
      </c>
      <c r="I12" s="202" t="s">
        <v>537</v>
      </c>
      <c r="J12" s="254" t="s">
        <v>2359</v>
      </c>
      <c r="K12" s="283" t="s">
        <v>2611</v>
      </c>
      <c r="L12" s="2">
        <v>901</v>
      </c>
      <c r="M12" s="6"/>
    </row>
    <row r="13" spans="1:13" ht="11.25">
      <c r="A13" s="492"/>
      <c r="B13" s="273" t="s">
        <v>2108</v>
      </c>
      <c r="C13" s="274" t="s">
        <v>2109</v>
      </c>
      <c r="D13" s="243" t="s">
        <v>2597</v>
      </c>
      <c r="E13" s="2">
        <v>641</v>
      </c>
      <c r="F13" s="6">
        <f>SUM(E12:E13)</f>
        <v>1322</v>
      </c>
      <c r="H13" s="505"/>
      <c r="I13" s="170" t="s">
        <v>2586</v>
      </c>
      <c r="J13" s="171" t="s">
        <v>2587</v>
      </c>
      <c r="K13" s="283" t="s">
        <v>2612</v>
      </c>
      <c r="L13" s="2">
        <v>810</v>
      </c>
      <c r="M13" s="6">
        <f>SUM(L12:L13)</f>
        <v>1711</v>
      </c>
    </row>
    <row r="14" spans="1:13" ht="11.25">
      <c r="A14" s="492" t="s">
        <v>4</v>
      </c>
      <c r="B14" s="273" t="s">
        <v>2574</v>
      </c>
      <c r="C14" s="274" t="s">
        <v>2575</v>
      </c>
      <c r="D14" s="243" t="s">
        <v>2598</v>
      </c>
      <c r="E14" s="2">
        <v>983</v>
      </c>
      <c r="F14" s="6"/>
      <c r="H14" s="504" t="s">
        <v>4</v>
      </c>
      <c r="I14" s="202" t="s">
        <v>211</v>
      </c>
      <c r="J14" s="254" t="s">
        <v>2123</v>
      </c>
      <c r="K14" s="283" t="s">
        <v>2613</v>
      </c>
      <c r="L14" s="2">
        <v>670</v>
      </c>
      <c r="M14" s="6"/>
    </row>
    <row r="15" spans="1:13" ht="11.25">
      <c r="A15" s="492"/>
      <c r="B15" s="273" t="s">
        <v>1953</v>
      </c>
      <c r="C15" s="274" t="s">
        <v>1954</v>
      </c>
      <c r="D15" s="243" t="s">
        <v>2599</v>
      </c>
      <c r="E15" s="2">
        <v>767</v>
      </c>
      <c r="F15" s="6">
        <f>SUM(E14:E15)</f>
        <v>1750</v>
      </c>
      <c r="H15" s="505"/>
      <c r="I15" s="202" t="s">
        <v>2124</v>
      </c>
      <c r="J15" s="254" t="s">
        <v>2125</v>
      </c>
      <c r="K15" s="283" t="s">
        <v>2614</v>
      </c>
      <c r="L15" s="2">
        <v>581</v>
      </c>
      <c r="M15" s="6">
        <f>SUM(L14:L15)</f>
        <v>1251</v>
      </c>
    </row>
    <row r="16" spans="1:13" ht="11.25">
      <c r="A16" s="492" t="s">
        <v>5</v>
      </c>
      <c r="B16" s="273" t="s">
        <v>2576</v>
      </c>
      <c r="C16" s="274" t="s">
        <v>2577</v>
      </c>
      <c r="D16" s="243" t="s">
        <v>2600</v>
      </c>
      <c r="E16" s="2">
        <v>990</v>
      </c>
      <c r="F16" s="6"/>
      <c r="H16" s="504" t="s">
        <v>5</v>
      </c>
      <c r="I16" s="170" t="s">
        <v>2588</v>
      </c>
      <c r="J16" s="171" t="s">
        <v>2589</v>
      </c>
      <c r="K16" s="283" t="s">
        <v>2615</v>
      </c>
      <c r="L16" s="2">
        <v>693</v>
      </c>
      <c r="M16" s="6"/>
    </row>
    <row r="17" spans="1:13" ht="11.25">
      <c r="A17" s="492"/>
      <c r="B17" s="273" t="s">
        <v>845</v>
      </c>
      <c r="C17" s="274" t="s">
        <v>1429</v>
      </c>
      <c r="D17" s="243" t="s">
        <v>2601</v>
      </c>
      <c r="E17" s="2">
        <v>668</v>
      </c>
      <c r="F17" s="6">
        <f>SUM(E16:E17)</f>
        <v>1658</v>
      </c>
      <c r="H17" s="505"/>
      <c r="I17" s="202" t="s">
        <v>2291</v>
      </c>
      <c r="J17" s="254" t="s">
        <v>2292</v>
      </c>
      <c r="K17" s="283" t="s">
        <v>2616</v>
      </c>
      <c r="L17" s="2">
        <v>610</v>
      </c>
      <c r="M17" s="6">
        <f>SUM(L16:L17)</f>
        <v>1303</v>
      </c>
    </row>
    <row r="18" spans="1:13" ht="11.25">
      <c r="A18" s="492" t="s">
        <v>7</v>
      </c>
      <c r="B18" s="273" t="s">
        <v>2110</v>
      </c>
      <c r="C18" s="274" t="s">
        <v>2111</v>
      </c>
      <c r="D18" s="243" t="s">
        <v>2602</v>
      </c>
      <c r="E18" s="2">
        <v>962</v>
      </c>
      <c r="F18" s="6"/>
      <c r="H18" s="504" t="s">
        <v>77</v>
      </c>
      <c r="I18" s="202" t="s">
        <v>590</v>
      </c>
      <c r="J18" s="254" t="s">
        <v>1723</v>
      </c>
      <c r="K18" s="262" t="s">
        <v>2617</v>
      </c>
      <c r="L18" s="2">
        <v>763</v>
      </c>
      <c r="M18" s="6"/>
    </row>
    <row r="19" spans="1:13" ht="11.25">
      <c r="A19" s="492"/>
      <c r="B19" s="273" t="s">
        <v>312</v>
      </c>
      <c r="C19" s="274" t="s">
        <v>1960</v>
      </c>
      <c r="D19" s="243" t="s">
        <v>2603</v>
      </c>
      <c r="E19" s="2">
        <v>802</v>
      </c>
      <c r="F19" s="6">
        <f>SUM(E18:E19)</f>
        <v>1764</v>
      </c>
      <c r="H19" s="505"/>
      <c r="I19" s="202" t="s">
        <v>834</v>
      </c>
      <c r="J19" s="254" t="s">
        <v>1642</v>
      </c>
      <c r="K19" s="262" t="s">
        <v>2618</v>
      </c>
      <c r="L19" s="2">
        <v>691</v>
      </c>
      <c r="M19" s="6">
        <f>SUM(L18:L19)</f>
        <v>1454</v>
      </c>
    </row>
    <row r="20" spans="1:13" ht="11.25">
      <c r="A20" s="492" t="s">
        <v>8</v>
      </c>
      <c r="B20" s="273" t="s">
        <v>46</v>
      </c>
      <c r="C20" s="274" t="s">
        <v>2505</v>
      </c>
      <c r="D20" s="243" t="s">
        <v>2604</v>
      </c>
      <c r="E20" s="2">
        <v>558</v>
      </c>
      <c r="F20" s="6"/>
      <c r="H20" s="504" t="s">
        <v>78</v>
      </c>
      <c r="I20" s="202" t="s">
        <v>48</v>
      </c>
      <c r="J20" s="254" t="s">
        <v>1452</v>
      </c>
      <c r="K20" s="283" t="s">
        <v>854</v>
      </c>
      <c r="L20" s="2">
        <v>941</v>
      </c>
      <c r="M20" s="6"/>
    </row>
    <row r="21" spans="1:13" ht="11.25">
      <c r="A21" s="492"/>
      <c r="B21" s="277" t="s">
        <v>2578</v>
      </c>
      <c r="C21" s="278" t="s">
        <v>2579</v>
      </c>
      <c r="D21" s="243" t="s">
        <v>2605</v>
      </c>
      <c r="E21" s="2">
        <v>394</v>
      </c>
      <c r="F21" s="6">
        <f>SUM(E20:E21)</f>
        <v>952</v>
      </c>
      <c r="H21" s="505"/>
      <c r="I21" s="202" t="s">
        <v>1098</v>
      </c>
      <c r="J21" s="254" t="s">
        <v>1722</v>
      </c>
      <c r="K21" s="283" t="s">
        <v>2619</v>
      </c>
      <c r="L21" s="2">
        <v>757</v>
      </c>
      <c r="M21" s="6">
        <f>SUM(L20:L21)</f>
        <v>1698</v>
      </c>
    </row>
    <row r="22" spans="1:13" ht="11.25">
      <c r="A22" s="492" t="s">
        <v>9</v>
      </c>
      <c r="B22" s="273" t="s">
        <v>1792</v>
      </c>
      <c r="C22" s="274" t="s">
        <v>1793</v>
      </c>
      <c r="D22" s="243" t="s">
        <v>2634</v>
      </c>
      <c r="E22" s="2">
        <v>383</v>
      </c>
      <c r="F22" s="6"/>
      <c r="H22" s="504" t="s">
        <v>9</v>
      </c>
      <c r="I22" s="202" t="s">
        <v>693</v>
      </c>
      <c r="J22" s="254" t="s">
        <v>1461</v>
      </c>
      <c r="K22" s="283" t="s">
        <v>2620</v>
      </c>
      <c r="L22" s="2">
        <v>750</v>
      </c>
      <c r="M22" s="6"/>
    </row>
    <row r="23" spans="1:13" ht="11.25">
      <c r="A23" s="492"/>
      <c r="B23" s="273" t="s">
        <v>1423</v>
      </c>
      <c r="C23" s="274" t="s">
        <v>2356</v>
      </c>
      <c r="D23" s="243" t="s">
        <v>2635</v>
      </c>
      <c r="E23" s="2">
        <v>560</v>
      </c>
      <c r="F23" s="6">
        <f>SUM(E22:E23)</f>
        <v>943</v>
      </c>
      <c r="H23" s="505"/>
      <c r="I23" s="202" t="s">
        <v>2590</v>
      </c>
      <c r="J23" s="254" t="s">
        <v>1809</v>
      </c>
      <c r="K23" s="283" t="s">
        <v>2621</v>
      </c>
      <c r="L23" s="2">
        <v>670</v>
      </c>
      <c r="M23" s="6">
        <f>SUM(L22:L23)</f>
        <v>1420</v>
      </c>
    </row>
    <row r="24" spans="1:13" ht="11.25">
      <c r="A24" s="492" t="s">
        <v>10</v>
      </c>
      <c r="B24" s="277" t="s">
        <v>34</v>
      </c>
      <c r="C24" s="278" t="s">
        <v>2580</v>
      </c>
      <c r="D24" s="243" t="s">
        <v>2636</v>
      </c>
      <c r="E24" s="2">
        <v>983</v>
      </c>
      <c r="F24" s="6"/>
      <c r="H24" s="504" t="s">
        <v>11</v>
      </c>
      <c r="I24" s="170" t="s">
        <v>1957</v>
      </c>
      <c r="J24" s="171" t="s">
        <v>1460</v>
      </c>
      <c r="K24" s="262" t="s">
        <v>351</v>
      </c>
      <c r="L24" s="2">
        <v>671</v>
      </c>
      <c r="M24" s="6"/>
    </row>
    <row r="25" spans="1:13" ht="11.25">
      <c r="A25" s="492"/>
      <c r="B25" s="273" t="s">
        <v>1797</v>
      </c>
      <c r="C25" s="274" t="s">
        <v>1798</v>
      </c>
      <c r="D25" s="243" t="s">
        <v>2637</v>
      </c>
      <c r="E25" s="2">
        <v>898</v>
      </c>
      <c r="F25" s="6">
        <f>SUM(E24:E25)</f>
        <v>1881</v>
      </c>
      <c r="H25" s="505"/>
      <c r="I25" s="202" t="s">
        <v>2590</v>
      </c>
      <c r="J25" s="254" t="s">
        <v>1809</v>
      </c>
      <c r="K25" s="262" t="s">
        <v>184</v>
      </c>
      <c r="L25" s="2">
        <v>565</v>
      </c>
      <c r="M25" s="6">
        <f>SUM(L24:L25)</f>
        <v>1236</v>
      </c>
    </row>
    <row r="26" spans="1:13" ht="11.25">
      <c r="A26" s="492" t="s">
        <v>11</v>
      </c>
      <c r="B26" s="277" t="s">
        <v>46</v>
      </c>
      <c r="C26" s="278" t="s">
        <v>2505</v>
      </c>
      <c r="D26" s="243" t="s">
        <v>152</v>
      </c>
      <c r="E26" s="2">
        <v>679</v>
      </c>
      <c r="F26" s="6"/>
      <c r="H26" s="504" t="s">
        <v>12</v>
      </c>
      <c r="I26" s="202" t="s">
        <v>1442</v>
      </c>
      <c r="J26" s="254" t="s">
        <v>2438</v>
      </c>
      <c r="K26" s="283" t="s">
        <v>2622</v>
      </c>
      <c r="L26" s="2">
        <v>687</v>
      </c>
      <c r="M26" s="6"/>
    </row>
    <row r="27" spans="1:13" ht="11.25">
      <c r="A27" s="492"/>
      <c r="B27" s="273" t="s">
        <v>46</v>
      </c>
      <c r="C27" s="274" t="s">
        <v>1432</v>
      </c>
      <c r="D27" s="243" t="s">
        <v>564</v>
      </c>
      <c r="E27" s="2">
        <v>538</v>
      </c>
      <c r="F27" s="6">
        <f>SUM(E26:E27)</f>
        <v>1217</v>
      </c>
      <c r="H27" s="505"/>
      <c r="I27" s="202" t="s">
        <v>24</v>
      </c>
      <c r="J27" s="254" t="s">
        <v>1452</v>
      </c>
      <c r="K27" s="283" t="s">
        <v>2082</v>
      </c>
      <c r="L27" s="2">
        <v>541</v>
      </c>
      <c r="M27" s="6">
        <f>SUM(L26:L27)</f>
        <v>1228</v>
      </c>
    </row>
    <row r="28" spans="1:13" ht="11.25">
      <c r="A28" s="492" t="s">
        <v>12</v>
      </c>
      <c r="B28" s="273" t="s">
        <v>1794</v>
      </c>
      <c r="C28" s="274" t="s">
        <v>1795</v>
      </c>
      <c r="D28" s="243" t="s">
        <v>2638</v>
      </c>
      <c r="E28" s="2">
        <v>606</v>
      </c>
      <c r="F28" s="6"/>
      <c r="H28" s="504" t="s">
        <v>13</v>
      </c>
      <c r="I28" s="202" t="s">
        <v>1802</v>
      </c>
      <c r="J28" s="254" t="s">
        <v>1803</v>
      </c>
      <c r="K28" s="283" t="s">
        <v>2623</v>
      </c>
      <c r="L28" s="2">
        <v>745</v>
      </c>
      <c r="M28" s="6"/>
    </row>
    <row r="29" spans="1:13" ht="11.25">
      <c r="A29" s="492"/>
      <c r="B29" s="273" t="s">
        <v>2570</v>
      </c>
      <c r="C29" s="274" t="s">
        <v>2571</v>
      </c>
      <c r="D29" s="243" t="s">
        <v>1746</v>
      </c>
      <c r="E29" s="2">
        <v>716</v>
      </c>
      <c r="F29" s="6">
        <f>SUM(E28:E29)</f>
        <v>1322</v>
      </c>
      <c r="H29" s="505"/>
      <c r="I29" s="202" t="s">
        <v>2286</v>
      </c>
      <c r="J29" s="254" t="s">
        <v>2287</v>
      </c>
      <c r="K29" s="283" t="s">
        <v>2624</v>
      </c>
      <c r="L29" s="2">
        <v>800</v>
      </c>
      <c r="M29" s="6">
        <f>SUM(L28:L29)</f>
        <v>1545</v>
      </c>
    </row>
    <row r="30" spans="1:13" ht="11.25">
      <c r="A30" s="492" t="s">
        <v>13</v>
      </c>
      <c r="B30" s="273" t="s">
        <v>2578</v>
      </c>
      <c r="C30" s="274" t="s">
        <v>2579</v>
      </c>
      <c r="D30" s="243" t="s">
        <v>2639</v>
      </c>
      <c r="E30" s="2">
        <v>687</v>
      </c>
      <c r="F30" s="6"/>
      <c r="H30" s="504" t="s">
        <v>67</v>
      </c>
      <c r="I30" s="202" t="s">
        <v>48</v>
      </c>
      <c r="J30" s="254" t="s">
        <v>1452</v>
      </c>
      <c r="K30" s="283" t="s">
        <v>2220</v>
      </c>
      <c r="L30" s="2">
        <v>881</v>
      </c>
      <c r="M30" s="6"/>
    </row>
    <row r="31" spans="1:13" ht="11.25">
      <c r="A31" s="492"/>
      <c r="B31" s="273" t="s">
        <v>2128</v>
      </c>
      <c r="C31" s="274" t="s">
        <v>2581</v>
      </c>
      <c r="D31" s="243" t="s">
        <v>2640</v>
      </c>
      <c r="E31" s="2">
        <v>541</v>
      </c>
      <c r="F31" s="6">
        <f>SUM(E30:E31)</f>
        <v>1228</v>
      </c>
      <c r="H31" s="505"/>
      <c r="I31" s="202" t="s">
        <v>1098</v>
      </c>
      <c r="J31" s="254" t="s">
        <v>1722</v>
      </c>
      <c r="K31" s="283" t="s">
        <v>1214</v>
      </c>
      <c r="L31" s="2">
        <v>705</v>
      </c>
      <c r="M31" s="6">
        <f>SUM(L30:L31)</f>
        <v>1586</v>
      </c>
    </row>
    <row r="32" spans="1:13" ht="11.25">
      <c r="A32" s="492" t="s">
        <v>67</v>
      </c>
      <c r="B32" s="273" t="s">
        <v>1800</v>
      </c>
      <c r="C32" s="274" t="s">
        <v>1799</v>
      </c>
      <c r="D32" s="244" t="s">
        <v>487</v>
      </c>
      <c r="E32" s="2">
        <v>678</v>
      </c>
      <c r="F32" s="6"/>
      <c r="H32" s="504" t="s">
        <v>14</v>
      </c>
      <c r="I32" s="202" t="s">
        <v>82</v>
      </c>
      <c r="J32" s="254" t="s">
        <v>1643</v>
      </c>
      <c r="K32" s="283" t="s">
        <v>2625</v>
      </c>
      <c r="L32" s="2">
        <v>477</v>
      </c>
      <c r="M32" s="6"/>
    </row>
    <row r="33" spans="1:13" ht="11.25">
      <c r="A33" s="492"/>
      <c r="B33" s="277" t="s">
        <v>47</v>
      </c>
      <c r="C33" s="278" t="s">
        <v>1430</v>
      </c>
      <c r="D33" s="244" t="s">
        <v>606</v>
      </c>
      <c r="E33" s="2">
        <v>350</v>
      </c>
      <c r="F33" s="6">
        <f>SUM(E32:E33)</f>
        <v>1028</v>
      </c>
      <c r="H33" s="505"/>
      <c r="I33" s="170" t="s">
        <v>1802</v>
      </c>
      <c r="J33" s="171" t="s">
        <v>1803</v>
      </c>
      <c r="K33" s="283" t="s">
        <v>2626</v>
      </c>
      <c r="L33" s="2">
        <v>331</v>
      </c>
      <c r="M33" s="6">
        <f>SUM(L32:L33)</f>
        <v>808</v>
      </c>
    </row>
    <row r="34" spans="1:13" ht="11.25">
      <c r="A34" s="492" t="s">
        <v>14</v>
      </c>
      <c r="B34" s="273" t="s">
        <v>2426</v>
      </c>
      <c r="C34" s="274" t="s">
        <v>1429</v>
      </c>
      <c r="D34" s="243" t="s">
        <v>2641</v>
      </c>
      <c r="E34" s="2">
        <v>515</v>
      </c>
      <c r="F34" s="6"/>
      <c r="H34" s="504" t="s">
        <v>15</v>
      </c>
      <c r="I34" s="202" t="s">
        <v>1446</v>
      </c>
      <c r="J34" s="254" t="s">
        <v>2440</v>
      </c>
      <c r="K34" s="283" t="s">
        <v>2627</v>
      </c>
      <c r="L34" s="2">
        <v>287</v>
      </c>
      <c r="M34" s="6"/>
    </row>
    <row r="35" spans="1:13" ht="11.25">
      <c r="A35" s="492"/>
      <c r="B35" s="273" t="s">
        <v>537</v>
      </c>
      <c r="C35" s="274" t="s">
        <v>2283</v>
      </c>
      <c r="D35" s="243" t="s">
        <v>2178</v>
      </c>
      <c r="E35" s="2">
        <v>553</v>
      </c>
      <c r="F35" s="6">
        <f>SUM(E34:E35)</f>
        <v>1068</v>
      </c>
      <c r="H35" s="505"/>
      <c r="I35" s="170" t="s">
        <v>1645</v>
      </c>
      <c r="J35" s="171" t="s">
        <v>2591</v>
      </c>
      <c r="K35" s="283" t="s">
        <v>2628</v>
      </c>
      <c r="L35" s="2">
        <v>184</v>
      </c>
      <c r="M35" s="6">
        <f>SUM(L34:L35)</f>
        <v>471</v>
      </c>
    </row>
    <row r="36" spans="1:13" ht="11.25">
      <c r="A36" s="492" t="s">
        <v>15</v>
      </c>
      <c r="B36" s="273" t="s">
        <v>2291</v>
      </c>
      <c r="C36" s="274" t="s">
        <v>2113</v>
      </c>
      <c r="D36" s="243" t="s">
        <v>2642</v>
      </c>
      <c r="E36" s="2">
        <v>369</v>
      </c>
      <c r="F36" s="6"/>
      <c r="H36" s="504" t="s">
        <v>16</v>
      </c>
      <c r="I36" s="202" t="s">
        <v>1446</v>
      </c>
      <c r="J36" s="254" t="s">
        <v>1447</v>
      </c>
      <c r="K36" s="283" t="s">
        <v>2629</v>
      </c>
      <c r="L36" s="2">
        <v>671</v>
      </c>
      <c r="M36" s="6"/>
    </row>
    <row r="37" spans="1:13" ht="11.25">
      <c r="A37" s="492"/>
      <c r="B37" s="273" t="s">
        <v>2116</v>
      </c>
      <c r="C37" s="274" t="s">
        <v>2117</v>
      </c>
      <c r="D37" s="243" t="s">
        <v>2643</v>
      </c>
      <c r="E37" s="2">
        <v>353</v>
      </c>
      <c r="F37" s="6">
        <f>SUM(E36:E37)</f>
        <v>722</v>
      </c>
      <c r="H37" s="505"/>
      <c r="I37" s="202" t="s">
        <v>24</v>
      </c>
      <c r="J37" s="254" t="s">
        <v>1452</v>
      </c>
      <c r="K37" s="283" t="s">
        <v>2630</v>
      </c>
      <c r="L37" s="2">
        <v>364</v>
      </c>
      <c r="M37" s="6">
        <f>SUM(L36:L37)</f>
        <v>1035</v>
      </c>
    </row>
    <row r="38" spans="1:13" ht="11.25">
      <c r="A38" s="492" t="s">
        <v>16</v>
      </c>
      <c r="B38" s="273" t="s">
        <v>2434</v>
      </c>
      <c r="C38" s="274" t="s">
        <v>2435</v>
      </c>
      <c r="D38" s="244" t="s">
        <v>2644</v>
      </c>
      <c r="E38" s="2">
        <v>467</v>
      </c>
      <c r="F38" s="6"/>
      <c r="H38" s="504" t="s">
        <v>17</v>
      </c>
      <c r="I38" s="202" t="s">
        <v>590</v>
      </c>
      <c r="J38" s="254" t="s">
        <v>1723</v>
      </c>
      <c r="K38" s="262" t="s">
        <v>2631</v>
      </c>
      <c r="L38" s="2">
        <v>384</v>
      </c>
      <c r="M38" s="6"/>
    </row>
    <row r="39" spans="1:13" ht="11.25">
      <c r="A39" s="492"/>
      <c r="B39" s="277" t="s">
        <v>2582</v>
      </c>
      <c r="C39" s="278" t="s">
        <v>2583</v>
      </c>
      <c r="D39" s="244" t="s">
        <v>2405</v>
      </c>
      <c r="E39" s="2">
        <v>346</v>
      </c>
      <c r="F39" s="6">
        <f>SUM(E38:E39)</f>
        <v>813</v>
      </c>
      <c r="H39" s="505"/>
      <c r="I39" s="202" t="s">
        <v>2291</v>
      </c>
      <c r="J39" s="254" t="s">
        <v>2292</v>
      </c>
      <c r="K39" s="262" t="s">
        <v>2632</v>
      </c>
      <c r="L39" s="2">
        <v>383</v>
      </c>
      <c r="M39" s="6">
        <f>SUM(L38:L39)</f>
        <v>767</v>
      </c>
    </row>
    <row r="40" spans="1:13" ht="11.25">
      <c r="A40" s="492" t="s">
        <v>17</v>
      </c>
      <c r="B40" s="273" t="s">
        <v>47</v>
      </c>
      <c r="C40" s="274" t="s">
        <v>1430</v>
      </c>
      <c r="D40" s="243" t="s">
        <v>2645</v>
      </c>
      <c r="E40" s="2">
        <v>469</v>
      </c>
      <c r="F40" s="6"/>
      <c r="H40" s="504" t="s">
        <v>18</v>
      </c>
      <c r="I40" s="202" t="s">
        <v>1442</v>
      </c>
      <c r="J40" s="254" t="s">
        <v>2438</v>
      </c>
      <c r="K40" s="283"/>
      <c r="L40" s="2"/>
      <c r="M40" s="6"/>
    </row>
    <row r="41" spans="1:13" ht="12" thickBot="1">
      <c r="A41" s="506"/>
      <c r="B41" s="273" t="s">
        <v>50</v>
      </c>
      <c r="C41" s="274" t="s">
        <v>2117</v>
      </c>
      <c r="D41" s="243" t="s">
        <v>2024</v>
      </c>
      <c r="E41" s="2">
        <v>226</v>
      </c>
      <c r="F41" s="6">
        <f>SUM(E40:E41)</f>
        <v>695</v>
      </c>
      <c r="H41" s="504"/>
      <c r="I41" s="202" t="s">
        <v>2286</v>
      </c>
      <c r="J41" s="254" t="s">
        <v>2287</v>
      </c>
      <c r="K41" s="283"/>
      <c r="L41" s="2"/>
      <c r="M41" s="6"/>
    </row>
    <row r="42" spans="1:13" ht="11.25">
      <c r="A42" s="508" t="s">
        <v>18</v>
      </c>
      <c r="B42" s="273" t="s">
        <v>2570</v>
      </c>
      <c r="C42" s="274" t="s">
        <v>2571</v>
      </c>
      <c r="D42" s="243"/>
      <c r="E42" s="2"/>
      <c r="F42" s="6"/>
      <c r="H42" s="504"/>
      <c r="I42" s="202" t="s">
        <v>1957</v>
      </c>
      <c r="J42" s="254" t="s">
        <v>1460</v>
      </c>
      <c r="K42" s="283"/>
      <c r="L42" s="2"/>
      <c r="M42" s="6"/>
    </row>
    <row r="43" spans="1:13" ht="11.25">
      <c r="A43" s="492"/>
      <c r="B43" s="273" t="s">
        <v>2426</v>
      </c>
      <c r="C43" s="274" t="s">
        <v>1429</v>
      </c>
      <c r="D43" s="243"/>
      <c r="E43" s="2"/>
      <c r="F43" s="6"/>
      <c r="H43" s="505"/>
      <c r="I43" s="202" t="s">
        <v>2436</v>
      </c>
      <c r="J43" s="254" t="s">
        <v>2437</v>
      </c>
      <c r="K43" s="15" t="s">
        <v>2240</v>
      </c>
      <c r="L43" s="272">
        <v>813</v>
      </c>
      <c r="M43" s="6">
        <v>813</v>
      </c>
    </row>
    <row r="44" spans="1:13" ht="11.25">
      <c r="A44" s="492"/>
      <c r="B44" s="277" t="s">
        <v>1190</v>
      </c>
      <c r="C44" s="278" t="s">
        <v>1429</v>
      </c>
      <c r="D44" s="243"/>
      <c r="E44" s="2"/>
      <c r="F44" s="6"/>
      <c r="H44" s="504" t="s">
        <v>19</v>
      </c>
      <c r="I44" s="202" t="s">
        <v>693</v>
      </c>
      <c r="J44" s="254" t="s">
        <v>1461</v>
      </c>
      <c r="K44" s="15"/>
      <c r="L44" s="272"/>
      <c r="M44" s="6"/>
    </row>
    <row r="45" spans="1:13" ht="12" thickBot="1">
      <c r="A45" s="509"/>
      <c r="B45" s="277" t="s">
        <v>2427</v>
      </c>
      <c r="C45" s="278" t="s">
        <v>2285</v>
      </c>
      <c r="D45" s="2" t="s">
        <v>2646</v>
      </c>
      <c r="E45" s="1">
        <v>787</v>
      </c>
      <c r="F45" s="6">
        <v>787</v>
      </c>
      <c r="H45" s="504"/>
      <c r="I45" s="202" t="s">
        <v>1098</v>
      </c>
      <c r="J45" s="254" t="s">
        <v>1722</v>
      </c>
      <c r="K45" s="15"/>
      <c r="L45" s="272"/>
      <c r="M45" s="6"/>
    </row>
    <row r="46" spans="1:13" ht="11.25">
      <c r="A46" s="508" t="s">
        <v>19</v>
      </c>
      <c r="B46" s="273" t="s">
        <v>1630</v>
      </c>
      <c r="C46" s="274" t="s">
        <v>1631</v>
      </c>
      <c r="D46" s="243"/>
      <c r="E46" s="2"/>
      <c r="F46" s="6"/>
      <c r="H46" s="504"/>
      <c r="I46" s="202" t="s">
        <v>48</v>
      </c>
      <c r="J46" s="254" t="s">
        <v>1452</v>
      </c>
      <c r="K46" s="15"/>
      <c r="L46" s="272"/>
      <c r="M46" s="6"/>
    </row>
    <row r="47" spans="1:13" ht="12" thickBot="1">
      <c r="A47" s="492"/>
      <c r="B47" s="277" t="s">
        <v>2574</v>
      </c>
      <c r="C47" s="278" t="s">
        <v>2575</v>
      </c>
      <c r="D47" s="243"/>
      <c r="E47" s="2"/>
      <c r="F47" s="6"/>
      <c r="H47" s="504"/>
      <c r="I47" s="281" t="s">
        <v>537</v>
      </c>
      <c r="J47" s="282" t="s">
        <v>2359</v>
      </c>
      <c r="K47" s="17" t="s">
        <v>2633</v>
      </c>
      <c r="L47" s="284">
        <v>853</v>
      </c>
      <c r="M47" s="8">
        <v>853</v>
      </c>
    </row>
    <row r="48" spans="1:13" ht="12" thickBot="1">
      <c r="A48" s="492"/>
      <c r="B48" s="273" t="s">
        <v>248</v>
      </c>
      <c r="C48" s="274" t="s">
        <v>1419</v>
      </c>
      <c r="D48" s="269"/>
      <c r="F48" s="6"/>
      <c r="H48" s="3">
        <v>1</v>
      </c>
      <c r="I48" s="4" t="s">
        <v>2188</v>
      </c>
      <c r="J48" s="5">
        <v>51323</v>
      </c>
      <c r="L48" s="1"/>
      <c r="M48" s="1"/>
    </row>
    <row r="49" spans="1:13" ht="12" thickBot="1">
      <c r="A49" s="509"/>
      <c r="B49" s="279" t="s">
        <v>2576</v>
      </c>
      <c r="C49" s="280" t="s">
        <v>2577</v>
      </c>
      <c r="D49" s="246" t="s">
        <v>2647</v>
      </c>
      <c r="E49" s="7">
        <v>756</v>
      </c>
      <c r="F49" s="8">
        <v>756</v>
      </c>
      <c r="H49" s="15">
        <v>2</v>
      </c>
      <c r="I49" s="2" t="s">
        <v>2031</v>
      </c>
      <c r="J49" s="6">
        <v>47875</v>
      </c>
      <c r="L49" s="1"/>
      <c r="M49" s="151">
        <f>SUM(M6:M47)</f>
        <v>23671</v>
      </c>
    </row>
    <row r="50" spans="1:13" ht="12" thickBot="1">
      <c r="A50" s="1"/>
      <c r="E50" s="1"/>
      <c r="F50" s="1"/>
      <c r="H50" s="15">
        <v>3</v>
      </c>
      <c r="I50" s="2" t="s">
        <v>2189</v>
      </c>
      <c r="J50" s="6">
        <v>43886</v>
      </c>
      <c r="L50" s="191"/>
      <c r="M50" s="222"/>
    </row>
    <row r="51" spans="1:12" ht="12" thickBot="1">
      <c r="A51" s="1"/>
      <c r="E51" s="1"/>
      <c r="F51" s="150">
        <f>SUM(F6:F49)</f>
        <v>24204</v>
      </c>
      <c r="H51" s="15">
        <v>4</v>
      </c>
      <c r="I51" s="2" t="s">
        <v>111</v>
      </c>
      <c r="J51" s="6">
        <v>43588</v>
      </c>
      <c r="L51" s="191"/>
    </row>
    <row r="52" spans="1:12" ht="11.25">
      <c r="A52" s="1"/>
      <c r="E52" s="1"/>
      <c r="F52" s="222"/>
      <c r="H52" s="15">
        <v>5</v>
      </c>
      <c r="I52" s="2" t="s">
        <v>906</v>
      </c>
      <c r="J52" s="6">
        <v>41508</v>
      </c>
      <c r="L52" s="191"/>
    </row>
    <row r="53" spans="1:12" ht="11.25">
      <c r="A53" s="1"/>
      <c r="H53" s="15">
        <v>6</v>
      </c>
      <c r="I53" s="2" t="s">
        <v>405</v>
      </c>
      <c r="J53" s="6">
        <v>40068</v>
      </c>
      <c r="L53" s="191"/>
    </row>
    <row r="54" spans="1:10" ht="12" thickBot="1">
      <c r="A54" s="1"/>
      <c r="H54" s="17">
        <v>7</v>
      </c>
      <c r="I54" s="7" t="s">
        <v>2592</v>
      </c>
      <c r="J54" s="8">
        <v>39312</v>
      </c>
    </row>
    <row r="55" spans="1:10" ht="11.25">
      <c r="A55" s="1"/>
      <c r="H55" s="9"/>
      <c r="I55" s="9"/>
      <c r="J55" s="9"/>
    </row>
    <row r="56" spans="1:10" ht="11.25">
      <c r="A56" s="1"/>
      <c r="H56" s="9"/>
      <c r="I56" s="9"/>
      <c r="J56" s="9"/>
    </row>
    <row r="57" spans="1:10" ht="12" thickBot="1">
      <c r="A57" s="1"/>
      <c r="H57" s="9"/>
      <c r="I57" s="9"/>
      <c r="J57" s="9"/>
    </row>
    <row r="58" spans="1:13" ht="11.25">
      <c r="A58" s="1"/>
      <c r="B58" s="493" t="s">
        <v>2653</v>
      </c>
      <c r="C58" s="494"/>
      <c r="D58" s="494"/>
      <c r="E58" s="494"/>
      <c r="F58" s="494"/>
      <c r="G58" s="494"/>
      <c r="H58" s="534"/>
      <c r="I58" s="534"/>
      <c r="J58" s="534"/>
      <c r="K58" s="494"/>
      <c r="L58" s="495"/>
      <c r="M58" s="1"/>
    </row>
    <row r="59" spans="1:13" ht="12" thickBot="1">
      <c r="A59" s="1"/>
      <c r="B59" s="496"/>
      <c r="C59" s="497"/>
      <c r="D59" s="497"/>
      <c r="E59" s="497"/>
      <c r="F59" s="497"/>
      <c r="G59" s="497"/>
      <c r="H59" s="497"/>
      <c r="I59" s="497"/>
      <c r="J59" s="497"/>
      <c r="K59" s="497"/>
      <c r="L59" s="498"/>
      <c r="M59" s="1"/>
    </row>
    <row r="60" spans="1:13" ht="11.25">
      <c r="A60" s="1"/>
      <c r="B60" s="515" t="s">
        <v>79</v>
      </c>
      <c r="C60" s="516"/>
      <c r="D60" s="516"/>
      <c r="E60" s="516"/>
      <c r="F60" s="517"/>
      <c r="G60" s="1"/>
      <c r="H60" s="1"/>
      <c r="I60" s="524" t="s">
        <v>109</v>
      </c>
      <c r="J60" s="525"/>
      <c r="K60" s="525"/>
      <c r="L60" s="525"/>
      <c r="M60" s="526"/>
    </row>
    <row r="61" spans="1:13" ht="12" thickBot="1">
      <c r="A61" s="1"/>
      <c r="B61" s="518"/>
      <c r="C61" s="519"/>
      <c r="D61" s="519"/>
      <c r="E61" s="519"/>
      <c r="F61" s="520"/>
      <c r="G61" s="1"/>
      <c r="H61" s="1"/>
      <c r="I61" s="527"/>
      <c r="J61" s="528"/>
      <c r="K61" s="528"/>
      <c r="L61" s="528"/>
      <c r="M61" s="529"/>
    </row>
    <row r="62" spans="1:13" ht="12" thickBot="1">
      <c r="A62" s="20"/>
      <c r="B62" s="26" t="s">
        <v>20</v>
      </c>
      <c r="C62" s="27" t="s">
        <v>21</v>
      </c>
      <c r="D62" s="133" t="s">
        <v>23</v>
      </c>
      <c r="E62" s="26" t="s">
        <v>22</v>
      </c>
      <c r="F62" s="27" t="s">
        <v>51</v>
      </c>
      <c r="G62" s="1"/>
      <c r="H62" s="1"/>
      <c r="I62" s="26" t="s">
        <v>20</v>
      </c>
      <c r="J62" s="26" t="s">
        <v>21</v>
      </c>
      <c r="K62" s="26" t="s">
        <v>23</v>
      </c>
      <c r="L62" s="26" t="s">
        <v>22</v>
      </c>
      <c r="M62" s="27" t="s">
        <v>51</v>
      </c>
    </row>
    <row r="63" spans="1:13" ht="11.25">
      <c r="A63" s="505" t="s">
        <v>0</v>
      </c>
      <c r="B63" s="275" t="s">
        <v>2426</v>
      </c>
      <c r="C63" s="276" t="s">
        <v>1429</v>
      </c>
      <c r="D63" s="253" t="s">
        <v>976</v>
      </c>
      <c r="E63" s="4">
        <v>762</v>
      </c>
      <c r="F63" s="5"/>
      <c r="H63" s="510" t="s">
        <v>0</v>
      </c>
      <c r="I63" s="270" t="s">
        <v>2436</v>
      </c>
      <c r="J63" s="271" t="s">
        <v>2437</v>
      </c>
      <c r="K63" s="253" t="s">
        <v>2667</v>
      </c>
      <c r="L63" s="4">
        <v>709</v>
      </c>
      <c r="M63" s="5"/>
    </row>
    <row r="64" spans="1:13" ht="11.25">
      <c r="A64" s="492"/>
      <c r="B64" s="277" t="s">
        <v>2570</v>
      </c>
      <c r="C64" s="278" t="s">
        <v>2571</v>
      </c>
      <c r="D64" s="243" t="s">
        <v>2657</v>
      </c>
      <c r="E64" s="2">
        <v>727</v>
      </c>
      <c r="F64" s="6">
        <f>SUM(E63:E64)</f>
        <v>1489</v>
      </c>
      <c r="H64" s="505"/>
      <c r="I64" s="202" t="s">
        <v>2128</v>
      </c>
      <c r="J64" s="254" t="s">
        <v>2129</v>
      </c>
      <c r="K64" s="243" t="s">
        <v>2668</v>
      </c>
      <c r="L64" s="2">
        <v>659</v>
      </c>
      <c r="M64" s="6">
        <f>SUM(L63:L64)</f>
        <v>1368</v>
      </c>
    </row>
    <row r="65" spans="1:13" ht="11.25">
      <c r="A65" s="492" t="s">
        <v>1</v>
      </c>
      <c r="B65" s="273" t="s">
        <v>2427</v>
      </c>
      <c r="C65" s="274" t="s">
        <v>2285</v>
      </c>
      <c r="D65" s="243" t="s">
        <v>2238</v>
      </c>
      <c r="E65" s="2">
        <v>723</v>
      </c>
      <c r="F65" s="6"/>
      <c r="H65" s="504" t="s">
        <v>1</v>
      </c>
      <c r="I65" s="170" t="s">
        <v>2286</v>
      </c>
      <c r="J65" s="171" t="s">
        <v>2287</v>
      </c>
      <c r="K65" s="243" t="s">
        <v>2669</v>
      </c>
      <c r="L65" s="2">
        <v>976</v>
      </c>
      <c r="M65" s="6"/>
    </row>
    <row r="66" spans="1:13" ht="11.25">
      <c r="A66" s="492"/>
      <c r="B66" s="277" t="s">
        <v>1190</v>
      </c>
      <c r="C66" s="278" t="s">
        <v>1429</v>
      </c>
      <c r="D66" s="243" t="s">
        <v>2658</v>
      </c>
      <c r="E66" s="2">
        <v>743</v>
      </c>
      <c r="F66" s="6">
        <f>SUM(E65:E66)</f>
        <v>1466</v>
      </c>
      <c r="H66" s="505"/>
      <c r="I66" s="170" t="s">
        <v>2274</v>
      </c>
      <c r="J66" s="171" t="s">
        <v>2127</v>
      </c>
      <c r="K66" s="243" t="s">
        <v>2670</v>
      </c>
      <c r="L66" s="2">
        <v>739</v>
      </c>
      <c r="M66" s="6">
        <f>SUM(L65:L66)</f>
        <v>1715</v>
      </c>
    </row>
    <row r="67" spans="1:13" ht="11.25">
      <c r="A67" s="492" t="s">
        <v>2</v>
      </c>
      <c r="B67" s="273" t="s">
        <v>1630</v>
      </c>
      <c r="C67" s="274" t="s">
        <v>1631</v>
      </c>
      <c r="D67" s="243" t="s">
        <v>2659</v>
      </c>
      <c r="E67" s="2">
        <v>770</v>
      </c>
      <c r="F67" s="6"/>
      <c r="H67" s="504" t="s">
        <v>2</v>
      </c>
      <c r="I67" s="202" t="s">
        <v>1442</v>
      </c>
      <c r="J67" s="254" t="s">
        <v>2438</v>
      </c>
      <c r="K67" s="243" t="s">
        <v>2671</v>
      </c>
      <c r="L67" s="2">
        <v>794</v>
      </c>
      <c r="M67" s="6"/>
    </row>
    <row r="68" spans="1:13" ht="11.25">
      <c r="A68" s="492"/>
      <c r="B68" s="273" t="s">
        <v>1794</v>
      </c>
      <c r="C68" s="274" t="s">
        <v>1795</v>
      </c>
      <c r="D68" s="243" t="s">
        <v>2660</v>
      </c>
      <c r="E68" s="2">
        <v>731</v>
      </c>
      <c r="F68" s="6">
        <f>SUM(E67:E68)</f>
        <v>1501</v>
      </c>
      <c r="H68" s="505"/>
      <c r="I68" s="202" t="s">
        <v>2654</v>
      </c>
      <c r="J68" s="254" t="s">
        <v>2655</v>
      </c>
      <c r="K68" s="243" t="s">
        <v>2672</v>
      </c>
      <c r="L68" s="2">
        <v>522</v>
      </c>
      <c r="M68" s="6">
        <f>SUM(L67:L68)</f>
        <v>1316</v>
      </c>
    </row>
    <row r="69" spans="1:13" ht="11.25">
      <c r="A69" s="492" t="s">
        <v>3</v>
      </c>
      <c r="B69" s="273" t="s">
        <v>2108</v>
      </c>
      <c r="C69" s="274" t="s">
        <v>2109</v>
      </c>
      <c r="D69" s="243" t="s">
        <v>2385</v>
      </c>
      <c r="E69" s="2">
        <v>663</v>
      </c>
      <c r="F69" s="6"/>
      <c r="H69" s="504" t="s">
        <v>3</v>
      </c>
      <c r="I69" s="170" t="s">
        <v>2586</v>
      </c>
      <c r="J69" s="171" t="s">
        <v>2587</v>
      </c>
      <c r="K69" s="243" t="s">
        <v>2673</v>
      </c>
      <c r="L69" s="2">
        <v>830</v>
      </c>
      <c r="M69" s="6"/>
    </row>
    <row r="70" spans="1:13" ht="11.25">
      <c r="A70" s="492"/>
      <c r="B70" s="277" t="s">
        <v>2648</v>
      </c>
      <c r="C70" s="278" t="s">
        <v>2571</v>
      </c>
      <c r="D70" s="243" t="s">
        <v>2661</v>
      </c>
      <c r="E70" s="2">
        <v>558</v>
      </c>
      <c r="F70" s="6">
        <f>SUM(E69:E70)</f>
        <v>1221</v>
      </c>
      <c r="H70" s="505"/>
      <c r="I70" s="170" t="s">
        <v>2201</v>
      </c>
      <c r="J70" s="171" t="s">
        <v>2202</v>
      </c>
      <c r="K70" s="243" t="s">
        <v>2674</v>
      </c>
      <c r="L70" s="2">
        <v>459</v>
      </c>
      <c r="M70" s="6">
        <f>SUM(L69:L70)</f>
        <v>1289</v>
      </c>
    </row>
    <row r="71" spans="1:13" ht="11.25">
      <c r="A71" s="492" t="s">
        <v>4</v>
      </c>
      <c r="B71" s="273" t="s">
        <v>2574</v>
      </c>
      <c r="C71" s="274" t="s">
        <v>2575</v>
      </c>
      <c r="D71" s="243" t="s">
        <v>2662</v>
      </c>
      <c r="E71" s="2">
        <v>960</v>
      </c>
      <c r="F71" s="6"/>
      <c r="H71" s="504" t="s">
        <v>4</v>
      </c>
      <c r="I71" s="202" t="s">
        <v>211</v>
      </c>
      <c r="J71" s="254" t="s">
        <v>2123</v>
      </c>
      <c r="K71" s="243" t="s">
        <v>2675</v>
      </c>
      <c r="L71" s="2">
        <v>708</v>
      </c>
      <c r="M71" s="6"/>
    </row>
    <row r="72" spans="1:13" ht="11.25">
      <c r="A72" s="492"/>
      <c r="B72" s="273" t="s">
        <v>2649</v>
      </c>
      <c r="C72" s="274" t="s">
        <v>2650</v>
      </c>
      <c r="D72" s="243" t="s">
        <v>2663</v>
      </c>
      <c r="E72" s="2">
        <v>476</v>
      </c>
      <c r="F72" s="6">
        <f>SUM(E71:E72)</f>
        <v>1436</v>
      </c>
      <c r="H72" s="505"/>
      <c r="I72" s="202" t="s">
        <v>2124</v>
      </c>
      <c r="J72" s="254" t="s">
        <v>2125</v>
      </c>
      <c r="K72" s="243" t="s">
        <v>2676</v>
      </c>
      <c r="L72" s="2">
        <v>612</v>
      </c>
      <c r="M72" s="6">
        <f>SUM(L71:L72)</f>
        <v>1320</v>
      </c>
    </row>
    <row r="73" spans="1:13" ht="11.25">
      <c r="A73" s="492" t="s">
        <v>5</v>
      </c>
      <c r="B73" s="273" t="s">
        <v>2576</v>
      </c>
      <c r="C73" s="274" t="s">
        <v>2577</v>
      </c>
      <c r="D73" s="243" t="s">
        <v>2664</v>
      </c>
      <c r="E73" s="2">
        <v>928</v>
      </c>
      <c r="F73" s="6"/>
      <c r="H73" s="504" t="s">
        <v>5</v>
      </c>
      <c r="I73" s="202" t="s">
        <v>2291</v>
      </c>
      <c r="J73" s="254" t="s">
        <v>2292</v>
      </c>
      <c r="K73" s="243" t="s">
        <v>2677</v>
      </c>
      <c r="L73" s="2">
        <v>631</v>
      </c>
      <c r="M73" s="6"/>
    </row>
    <row r="74" spans="1:13" ht="11.25">
      <c r="A74" s="492"/>
      <c r="B74" s="273" t="s">
        <v>2651</v>
      </c>
      <c r="C74" s="274" t="s">
        <v>2282</v>
      </c>
      <c r="D74" s="243" t="s">
        <v>2665</v>
      </c>
      <c r="E74" s="2">
        <v>721</v>
      </c>
      <c r="F74" s="6">
        <f>SUM(E73:E74)</f>
        <v>1649</v>
      </c>
      <c r="H74" s="505"/>
      <c r="I74" s="170" t="s">
        <v>252</v>
      </c>
      <c r="J74" s="171" t="s">
        <v>1879</v>
      </c>
      <c r="K74" s="243" t="s">
        <v>2314</v>
      </c>
      <c r="L74" s="2">
        <v>570</v>
      </c>
      <c r="M74" s="6">
        <f>SUM(L73:L74)</f>
        <v>1201</v>
      </c>
    </row>
    <row r="75" spans="1:13" ht="11.25">
      <c r="A75" s="492" t="s">
        <v>7</v>
      </c>
      <c r="B75" s="273" t="s">
        <v>2110</v>
      </c>
      <c r="C75" s="274" t="s">
        <v>2111</v>
      </c>
      <c r="D75" s="243" t="s">
        <v>2709</v>
      </c>
      <c r="E75" s="2">
        <v>973</v>
      </c>
      <c r="F75" s="6"/>
      <c r="H75" s="504" t="s">
        <v>77</v>
      </c>
      <c r="I75" s="202" t="s">
        <v>590</v>
      </c>
      <c r="J75" s="254" t="s">
        <v>1723</v>
      </c>
      <c r="K75" s="244" t="s">
        <v>2707</v>
      </c>
      <c r="L75" s="2">
        <v>755</v>
      </c>
      <c r="M75" s="6"/>
    </row>
    <row r="76" spans="1:13" ht="11.25">
      <c r="A76" s="492"/>
      <c r="B76" s="273" t="s">
        <v>312</v>
      </c>
      <c r="C76" s="274" t="s">
        <v>1960</v>
      </c>
      <c r="D76" s="243" t="s">
        <v>2710</v>
      </c>
      <c r="E76" s="2">
        <v>821</v>
      </c>
      <c r="F76" s="6">
        <f>SUM(E75:E76)</f>
        <v>1794</v>
      </c>
      <c r="H76" s="505"/>
      <c r="I76" s="202" t="s">
        <v>2725</v>
      </c>
      <c r="J76" s="254" t="s">
        <v>2656</v>
      </c>
      <c r="K76" s="244" t="s">
        <v>2708</v>
      </c>
      <c r="L76" s="2">
        <v>661</v>
      </c>
      <c r="M76" s="6">
        <f>SUM(L75:L76)</f>
        <v>1416</v>
      </c>
    </row>
    <row r="77" spans="1:13" ht="11.25">
      <c r="A77" s="492" t="s">
        <v>8</v>
      </c>
      <c r="B77" s="273" t="s">
        <v>46</v>
      </c>
      <c r="C77" s="274" t="s">
        <v>2505</v>
      </c>
      <c r="D77" s="243" t="s">
        <v>2666</v>
      </c>
      <c r="E77" s="2">
        <v>552</v>
      </c>
      <c r="F77" s="6"/>
      <c r="H77" s="504" t="s">
        <v>78</v>
      </c>
      <c r="I77" s="202" t="s">
        <v>48</v>
      </c>
      <c r="J77" s="254" t="s">
        <v>1452</v>
      </c>
      <c r="K77" s="243" t="s">
        <v>2678</v>
      </c>
      <c r="L77" s="2">
        <v>935</v>
      </c>
      <c r="M77" s="6"/>
    </row>
    <row r="78" spans="1:13" ht="11.25">
      <c r="A78" s="492"/>
      <c r="B78" s="273" t="s">
        <v>46</v>
      </c>
      <c r="C78" s="274" t="s">
        <v>1432</v>
      </c>
      <c r="D78" s="243" t="s">
        <v>712</v>
      </c>
      <c r="E78" s="2">
        <v>278</v>
      </c>
      <c r="F78" s="6">
        <f>SUM(E77:E78)</f>
        <v>830</v>
      </c>
      <c r="H78" s="505"/>
      <c r="I78" s="202" t="s">
        <v>1098</v>
      </c>
      <c r="J78" s="254" t="s">
        <v>1722</v>
      </c>
      <c r="K78" s="243" t="s">
        <v>2679</v>
      </c>
      <c r="L78" s="2">
        <v>738</v>
      </c>
      <c r="M78" s="6">
        <f>SUM(L77:L78)</f>
        <v>1673</v>
      </c>
    </row>
    <row r="79" spans="1:13" ht="11.25">
      <c r="A79" s="492" t="s">
        <v>9</v>
      </c>
      <c r="B79" s="273" t="s">
        <v>2291</v>
      </c>
      <c r="C79" s="274" t="s">
        <v>2113</v>
      </c>
      <c r="D79" s="243" t="s">
        <v>2682</v>
      </c>
      <c r="E79" s="2">
        <v>830</v>
      </c>
      <c r="F79" s="6"/>
      <c r="H79" s="504" t="s">
        <v>9</v>
      </c>
      <c r="I79" s="202" t="s">
        <v>693</v>
      </c>
      <c r="J79" s="254" t="s">
        <v>1461</v>
      </c>
      <c r="K79" s="243" t="s">
        <v>2680</v>
      </c>
      <c r="L79" s="2">
        <v>734</v>
      </c>
      <c r="M79" s="6"/>
    </row>
    <row r="80" spans="1:13" ht="11.25">
      <c r="A80" s="492"/>
      <c r="B80" s="273" t="s">
        <v>1423</v>
      </c>
      <c r="C80" s="274" t="s">
        <v>2356</v>
      </c>
      <c r="D80" s="243" t="s">
        <v>2683</v>
      </c>
      <c r="E80" s="2">
        <v>611</v>
      </c>
      <c r="F80" s="6">
        <f>SUM(E79:E80)</f>
        <v>1441</v>
      </c>
      <c r="H80" s="505"/>
      <c r="I80" s="202" t="s">
        <v>2590</v>
      </c>
      <c r="J80" s="254" t="s">
        <v>1809</v>
      </c>
      <c r="K80" s="243" t="s">
        <v>2681</v>
      </c>
      <c r="L80" s="2">
        <v>718</v>
      </c>
      <c r="M80" s="6">
        <f>SUM(L79:L80)</f>
        <v>1452</v>
      </c>
    </row>
    <row r="81" spans="1:13" ht="11.25">
      <c r="A81" s="492" t="s">
        <v>10</v>
      </c>
      <c r="B81" s="277" t="s">
        <v>34</v>
      </c>
      <c r="C81" s="278" t="s">
        <v>2580</v>
      </c>
      <c r="D81" s="243" t="s">
        <v>2684</v>
      </c>
      <c r="E81" s="2">
        <v>961</v>
      </c>
      <c r="F81" s="6"/>
      <c r="H81" s="504" t="s">
        <v>11</v>
      </c>
      <c r="I81" s="170" t="s">
        <v>1957</v>
      </c>
      <c r="J81" s="171" t="s">
        <v>1460</v>
      </c>
      <c r="K81" s="244" t="s">
        <v>351</v>
      </c>
      <c r="L81" s="2">
        <v>671</v>
      </c>
      <c r="M81" s="6"/>
    </row>
    <row r="82" spans="1:13" ht="11.25">
      <c r="A82" s="492"/>
      <c r="B82" s="273" t="s">
        <v>1797</v>
      </c>
      <c r="C82" s="274" t="s">
        <v>1798</v>
      </c>
      <c r="D82" s="243" t="s">
        <v>2685</v>
      </c>
      <c r="E82" s="2">
        <v>883</v>
      </c>
      <c r="F82" s="6">
        <f>SUM(E81:E82)</f>
        <v>1844</v>
      </c>
      <c r="H82" s="505"/>
      <c r="I82" s="202" t="s">
        <v>2590</v>
      </c>
      <c r="J82" s="254" t="s">
        <v>1809</v>
      </c>
      <c r="K82" s="244" t="s">
        <v>184</v>
      </c>
      <c r="L82" s="2">
        <v>565</v>
      </c>
      <c r="M82" s="6">
        <f>SUM(L81:L82)</f>
        <v>1236</v>
      </c>
    </row>
    <row r="83" spans="1:13" ht="11.25">
      <c r="A83" s="492" t="s">
        <v>11</v>
      </c>
      <c r="B83" s="277" t="s">
        <v>46</v>
      </c>
      <c r="C83" s="278" t="s">
        <v>2505</v>
      </c>
      <c r="D83" s="243" t="s">
        <v>564</v>
      </c>
      <c r="E83" s="2">
        <v>538</v>
      </c>
      <c r="F83" s="6"/>
      <c r="H83" s="504" t="s">
        <v>12</v>
      </c>
      <c r="I83" s="202" t="s">
        <v>1442</v>
      </c>
      <c r="J83" s="254" t="s">
        <v>2438</v>
      </c>
      <c r="K83" s="243" t="s">
        <v>2692</v>
      </c>
      <c r="L83" s="2">
        <v>714</v>
      </c>
      <c r="M83" s="6"/>
    </row>
    <row r="84" spans="1:13" ht="11.25">
      <c r="A84" s="492"/>
      <c r="B84" s="273" t="s">
        <v>46</v>
      </c>
      <c r="C84" s="274" t="s">
        <v>1432</v>
      </c>
      <c r="D84" s="243" t="s">
        <v>284</v>
      </c>
      <c r="E84" s="2">
        <v>492</v>
      </c>
      <c r="F84" s="6">
        <f>SUM(E83:E84)</f>
        <v>1030</v>
      </c>
      <c r="H84" s="505"/>
      <c r="I84" s="202" t="s">
        <v>24</v>
      </c>
      <c r="J84" s="254" t="s">
        <v>1452</v>
      </c>
      <c r="K84" s="243" t="s">
        <v>603</v>
      </c>
      <c r="L84" s="2">
        <v>481</v>
      </c>
      <c r="M84" s="6">
        <f>SUM(L83:L84)</f>
        <v>1195</v>
      </c>
    </row>
    <row r="85" spans="1:13" ht="11.25">
      <c r="A85" s="492" t="s">
        <v>12</v>
      </c>
      <c r="B85" s="277" t="s">
        <v>1630</v>
      </c>
      <c r="C85" s="278" t="s">
        <v>1631</v>
      </c>
      <c r="D85" s="243" t="s">
        <v>2686</v>
      </c>
      <c r="E85" s="2">
        <v>504</v>
      </c>
      <c r="F85" s="6"/>
      <c r="H85" s="504" t="s">
        <v>13</v>
      </c>
      <c r="I85" s="202" t="s">
        <v>1802</v>
      </c>
      <c r="J85" s="254" t="s">
        <v>1803</v>
      </c>
      <c r="K85" s="243">
        <v>10.83</v>
      </c>
      <c r="L85" s="2">
        <v>750</v>
      </c>
      <c r="M85" s="6"/>
    </row>
    <row r="86" spans="1:13" ht="11.25">
      <c r="A86" s="492"/>
      <c r="B86" s="273" t="s">
        <v>2570</v>
      </c>
      <c r="C86" s="274" t="s">
        <v>2571</v>
      </c>
      <c r="D86" s="243" t="s">
        <v>2053</v>
      </c>
      <c r="E86" s="2">
        <v>679</v>
      </c>
      <c r="F86" s="6">
        <f>SUM(E85:E86)</f>
        <v>1183</v>
      </c>
      <c r="H86" s="505"/>
      <c r="I86" s="202" t="s">
        <v>2286</v>
      </c>
      <c r="J86" s="254" t="s">
        <v>2287</v>
      </c>
      <c r="K86" s="243" t="s">
        <v>2693</v>
      </c>
      <c r="L86" s="2">
        <v>823</v>
      </c>
      <c r="M86" s="6">
        <f>SUM(L85:L86)</f>
        <v>1573</v>
      </c>
    </row>
    <row r="87" spans="1:13" ht="11.25">
      <c r="A87" s="492" t="s">
        <v>13</v>
      </c>
      <c r="B87" s="273" t="s">
        <v>1794</v>
      </c>
      <c r="C87" s="274" t="s">
        <v>1795</v>
      </c>
      <c r="D87" s="243" t="s">
        <v>2687</v>
      </c>
      <c r="E87" s="2">
        <v>558</v>
      </c>
      <c r="F87" s="6"/>
      <c r="H87" s="504" t="s">
        <v>67</v>
      </c>
      <c r="I87" s="202" t="s">
        <v>48</v>
      </c>
      <c r="J87" s="254" t="s">
        <v>1452</v>
      </c>
      <c r="K87" s="243" t="s">
        <v>2220</v>
      </c>
      <c r="L87" s="2">
        <v>881</v>
      </c>
      <c r="M87" s="6"/>
    </row>
    <row r="88" spans="1:13" ht="11.25">
      <c r="A88" s="492"/>
      <c r="B88" s="273" t="s">
        <v>2128</v>
      </c>
      <c r="C88" s="274" t="s">
        <v>2581</v>
      </c>
      <c r="D88" s="243" t="s">
        <v>2688</v>
      </c>
      <c r="E88" s="2">
        <v>528</v>
      </c>
      <c r="F88" s="6">
        <f>SUM(E87:E88)</f>
        <v>1086</v>
      </c>
      <c r="H88" s="505"/>
      <c r="I88" s="202" t="s">
        <v>1098</v>
      </c>
      <c r="J88" s="254" t="s">
        <v>1722</v>
      </c>
      <c r="K88" s="243" t="s">
        <v>144</v>
      </c>
      <c r="L88" s="2">
        <v>775</v>
      </c>
      <c r="M88" s="6">
        <f>SUM(L87:L88)</f>
        <v>1656</v>
      </c>
    </row>
    <row r="89" spans="1:13" ht="11.25">
      <c r="A89" s="492" t="s">
        <v>67</v>
      </c>
      <c r="B89" s="273" t="s">
        <v>1800</v>
      </c>
      <c r="C89" s="274" t="s">
        <v>1799</v>
      </c>
      <c r="D89" s="244" t="s">
        <v>672</v>
      </c>
      <c r="E89" s="2">
        <v>789</v>
      </c>
      <c r="F89" s="6"/>
      <c r="H89" s="504" t="s">
        <v>14</v>
      </c>
      <c r="I89" s="202" t="s">
        <v>82</v>
      </c>
      <c r="J89" s="254" t="s">
        <v>1643</v>
      </c>
      <c r="K89" s="243" t="s">
        <v>2694</v>
      </c>
      <c r="L89" s="2">
        <v>481</v>
      </c>
      <c r="M89" s="6"/>
    </row>
    <row r="90" spans="1:13" ht="11.25">
      <c r="A90" s="492"/>
      <c r="B90" s="277" t="s">
        <v>47</v>
      </c>
      <c r="C90" s="278" t="s">
        <v>1430</v>
      </c>
      <c r="D90" s="244" t="s">
        <v>1576</v>
      </c>
      <c r="E90" s="2">
        <v>404</v>
      </c>
      <c r="F90" s="6">
        <f>SUM(E89:E90)</f>
        <v>1193</v>
      </c>
      <c r="H90" s="505"/>
      <c r="I90" s="170" t="s">
        <v>1802</v>
      </c>
      <c r="J90" s="171" t="s">
        <v>1803</v>
      </c>
      <c r="K90" s="243" t="s">
        <v>2696</v>
      </c>
      <c r="L90" s="2">
        <v>316</v>
      </c>
      <c r="M90" s="6">
        <f>SUM(L89:L90)</f>
        <v>797</v>
      </c>
    </row>
    <row r="91" spans="1:13" ht="11.25">
      <c r="A91" s="492" t="s">
        <v>14</v>
      </c>
      <c r="B91" s="273" t="s">
        <v>2426</v>
      </c>
      <c r="C91" s="274" t="s">
        <v>1429</v>
      </c>
      <c r="D91" s="243" t="s">
        <v>2689</v>
      </c>
      <c r="E91" s="2">
        <v>509</v>
      </c>
      <c r="F91" s="6"/>
      <c r="H91" s="504" t="s">
        <v>15</v>
      </c>
      <c r="I91" s="202" t="s">
        <v>1446</v>
      </c>
      <c r="J91" s="254" t="s">
        <v>2440</v>
      </c>
      <c r="K91" s="243" t="s">
        <v>2695</v>
      </c>
      <c r="L91" s="2">
        <v>317</v>
      </c>
      <c r="M91" s="6"/>
    </row>
    <row r="92" spans="1:13" ht="11.25">
      <c r="A92" s="492"/>
      <c r="B92" s="273" t="s">
        <v>537</v>
      </c>
      <c r="C92" s="274" t="s">
        <v>2283</v>
      </c>
      <c r="D92" s="243" t="s">
        <v>2329</v>
      </c>
      <c r="E92" s="2">
        <v>528</v>
      </c>
      <c r="F92" s="6">
        <f>SUM(E91:E92)</f>
        <v>1037</v>
      </c>
      <c r="H92" s="505"/>
      <c r="I92" s="170" t="s">
        <v>1645</v>
      </c>
      <c r="J92" s="171" t="s">
        <v>2591</v>
      </c>
      <c r="K92" s="243" t="s">
        <v>2697</v>
      </c>
      <c r="L92" s="2">
        <v>211</v>
      </c>
      <c r="M92" s="6">
        <f>SUM(L91:L92)</f>
        <v>528</v>
      </c>
    </row>
    <row r="93" spans="1:13" ht="11.25">
      <c r="A93" s="492" t="s">
        <v>15</v>
      </c>
      <c r="B93" s="277" t="s">
        <v>2652</v>
      </c>
      <c r="C93" s="278" t="s">
        <v>1427</v>
      </c>
      <c r="D93" s="243" t="s">
        <v>2690</v>
      </c>
      <c r="E93" s="2">
        <v>418</v>
      </c>
      <c r="F93" s="6"/>
      <c r="H93" s="504" t="s">
        <v>16</v>
      </c>
      <c r="I93" s="202" t="s">
        <v>1957</v>
      </c>
      <c r="J93" s="254" t="s">
        <v>1460</v>
      </c>
      <c r="K93" s="243" t="s">
        <v>451</v>
      </c>
      <c r="L93" s="2">
        <v>380</v>
      </c>
      <c r="M93" s="6"/>
    </row>
    <row r="94" spans="1:13" ht="11.25">
      <c r="A94" s="492"/>
      <c r="B94" s="273" t="s">
        <v>2116</v>
      </c>
      <c r="C94" s="274" t="s">
        <v>2117</v>
      </c>
      <c r="D94" s="243" t="s">
        <v>2691</v>
      </c>
      <c r="E94" s="2">
        <v>317</v>
      </c>
      <c r="F94" s="6">
        <f>SUM(E93:E94)</f>
        <v>735</v>
      </c>
      <c r="H94" s="505"/>
      <c r="I94" s="202" t="s">
        <v>24</v>
      </c>
      <c r="J94" s="254" t="s">
        <v>1452</v>
      </c>
      <c r="K94" s="243" t="s">
        <v>1620</v>
      </c>
      <c r="L94" s="2">
        <v>353</v>
      </c>
      <c r="M94" s="6">
        <f>SUM(L93:L94)</f>
        <v>733</v>
      </c>
    </row>
    <row r="95" spans="1:13" ht="11.25">
      <c r="A95" s="492" t="s">
        <v>16</v>
      </c>
      <c r="B95" s="273" t="s">
        <v>2434</v>
      </c>
      <c r="C95" s="274" t="s">
        <v>2435</v>
      </c>
      <c r="D95" s="244" t="s">
        <v>2701</v>
      </c>
      <c r="E95" s="2">
        <v>430</v>
      </c>
      <c r="F95" s="6"/>
      <c r="H95" s="504" t="s">
        <v>17</v>
      </c>
      <c r="I95" s="202" t="s">
        <v>590</v>
      </c>
      <c r="J95" s="254" t="s">
        <v>1723</v>
      </c>
      <c r="K95" s="244" t="s">
        <v>2698</v>
      </c>
      <c r="L95" s="2">
        <v>397</v>
      </c>
      <c r="M95" s="6"/>
    </row>
    <row r="96" spans="1:13" ht="11.25">
      <c r="A96" s="492"/>
      <c r="B96" s="277" t="s">
        <v>2582</v>
      </c>
      <c r="C96" s="278" t="s">
        <v>2583</v>
      </c>
      <c r="D96" s="244" t="s">
        <v>2702</v>
      </c>
      <c r="E96" s="2">
        <v>354</v>
      </c>
      <c r="F96" s="6">
        <f>SUM(E95:E96)</f>
        <v>784</v>
      </c>
      <c r="H96" s="505"/>
      <c r="I96" s="202" t="s">
        <v>2291</v>
      </c>
      <c r="J96" s="254" t="s">
        <v>2292</v>
      </c>
      <c r="K96" s="244" t="s">
        <v>191</v>
      </c>
      <c r="L96" s="2">
        <v>347</v>
      </c>
      <c r="M96" s="6">
        <f>SUM(L95:L96)</f>
        <v>744</v>
      </c>
    </row>
    <row r="97" spans="1:13" ht="11.25">
      <c r="A97" s="492" t="s">
        <v>17</v>
      </c>
      <c r="B97" s="273" t="s">
        <v>47</v>
      </c>
      <c r="C97" s="274" t="s">
        <v>1430</v>
      </c>
      <c r="D97" s="243" t="s">
        <v>2699</v>
      </c>
      <c r="E97" s="2">
        <v>473</v>
      </c>
      <c r="F97" s="6"/>
      <c r="H97" s="504" t="s">
        <v>18</v>
      </c>
      <c r="I97" s="202" t="s">
        <v>1442</v>
      </c>
      <c r="J97" s="254" t="s">
        <v>2438</v>
      </c>
      <c r="K97" s="243"/>
      <c r="L97" s="2"/>
      <c r="M97" s="6"/>
    </row>
    <row r="98" spans="1:13" ht="12" thickBot="1">
      <c r="A98" s="506"/>
      <c r="B98" s="273" t="s">
        <v>2291</v>
      </c>
      <c r="C98" s="274" t="s">
        <v>2113</v>
      </c>
      <c r="D98" s="243" t="s">
        <v>2700</v>
      </c>
      <c r="E98" s="2">
        <v>131</v>
      </c>
      <c r="F98" s="6">
        <f>SUM(E97:E98)</f>
        <v>604</v>
      </c>
      <c r="H98" s="504"/>
      <c r="I98" s="202" t="s">
        <v>2286</v>
      </c>
      <c r="J98" s="254" t="s">
        <v>2287</v>
      </c>
      <c r="K98" s="243"/>
      <c r="L98" s="2"/>
      <c r="M98" s="6"/>
    </row>
    <row r="99" spans="1:13" ht="11.25">
      <c r="A99" s="508" t="s">
        <v>18</v>
      </c>
      <c r="B99" s="273" t="s">
        <v>2570</v>
      </c>
      <c r="C99" s="274" t="s">
        <v>2571</v>
      </c>
      <c r="D99" s="243"/>
      <c r="E99" s="2"/>
      <c r="F99" s="6"/>
      <c r="H99" s="504"/>
      <c r="I99" s="170" t="s">
        <v>2128</v>
      </c>
      <c r="J99" s="171" t="s">
        <v>2129</v>
      </c>
      <c r="K99" s="243"/>
      <c r="L99" s="2"/>
      <c r="M99" s="6"/>
    </row>
    <row r="100" spans="1:13" ht="11.25">
      <c r="A100" s="492"/>
      <c r="B100" s="273" t="s">
        <v>2426</v>
      </c>
      <c r="C100" s="274" t="s">
        <v>1429</v>
      </c>
      <c r="D100" s="243"/>
      <c r="E100" s="2"/>
      <c r="F100" s="6"/>
      <c r="H100" s="505"/>
      <c r="I100" s="202" t="s">
        <v>2436</v>
      </c>
      <c r="J100" s="254" t="s">
        <v>2437</v>
      </c>
      <c r="K100" s="243" t="s">
        <v>2703</v>
      </c>
      <c r="L100" s="2">
        <v>809</v>
      </c>
      <c r="M100" s="6">
        <f>SUM(L99:L100)</f>
        <v>809</v>
      </c>
    </row>
    <row r="101" spans="1:13" ht="11.25">
      <c r="A101" s="492"/>
      <c r="B101" s="277" t="s">
        <v>1190</v>
      </c>
      <c r="C101" s="278" t="s">
        <v>1429</v>
      </c>
      <c r="D101" s="243"/>
      <c r="E101" s="2"/>
      <c r="F101" s="6"/>
      <c r="H101" s="504" t="s">
        <v>19</v>
      </c>
      <c r="I101" s="202" t="s">
        <v>1957</v>
      </c>
      <c r="J101" s="254" t="s">
        <v>1460</v>
      </c>
      <c r="K101" s="243"/>
      <c r="L101" s="2"/>
      <c r="M101" s="6"/>
    </row>
    <row r="102" spans="1:13" ht="12" thickBot="1">
      <c r="A102" s="509"/>
      <c r="B102" s="277" t="s">
        <v>2427</v>
      </c>
      <c r="C102" s="278" t="s">
        <v>2285</v>
      </c>
      <c r="D102" s="243" t="s">
        <v>2705</v>
      </c>
      <c r="E102" s="2">
        <v>820</v>
      </c>
      <c r="F102" s="6">
        <f>SUM(E101:E102)</f>
        <v>820</v>
      </c>
      <c r="H102" s="504"/>
      <c r="I102" s="202" t="s">
        <v>1098</v>
      </c>
      <c r="J102" s="254" t="s">
        <v>1722</v>
      </c>
      <c r="K102" s="243"/>
      <c r="L102" s="2"/>
      <c r="M102" s="6"/>
    </row>
    <row r="103" spans="1:13" ht="11.25">
      <c r="A103" s="508" t="s">
        <v>19</v>
      </c>
      <c r="B103" s="273" t="s">
        <v>1630</v>
      </c>
      <c r="C103" s="274" t="s">
        <v>1631</v>
      </c>
      <c r="D103" s="243"/>
      <c r="E103" s="2"/>
      <c r="F103" s="6"/>
      <c r="H103" s="504"/>
      <c r="I103" s="170" t="s">
        <v>211</v>
      </c>
      <c r="J103" s="171" t="s">
        <v>2123</v>
      </c>
      <c r="K103" s="243"/>
      <c r="L103" s="2"/>
      <c r="M103" s="6"/>
    </row>
    <row r="104" spans="1:13" ht="12" thickBot="1">
      <c r="A104" s="492"/>
      <c r="B104" s="277" t="s">
        <v>2574</v>
      </c>
      <c r="C104" s="278" t="s">
        <v>2575</v>
      </c>
      <c r="D104" s="243"/>
      <c r="E104" s="2"/>
      <c r="F104" s="6"/>
      <c r="H104" s="507"/>
      <c r="I104" s="203" t="s">
        <v>2590</v>
      </c>
      <c r="J104" s="255" t="s">
        <v>1809</v>
      </c>
      <c r="K104" s="246" t="s">
        <v>2704</v>
      </c>
      <c r="L104" s="7">
        <v>706</v>
      </c>
      <c r="M104" s="8">
        <f>SUM(L103:L104)</f>
        <v>706</v>
      </c>
    </row>
    <row r="105" spans="1:13" ht="12" thickBot="1">
      <c r="A105" s="492"/>
      <c r="B105" s="273" t="s">
        <v>248</v>
      </c>
      <c r="C105" s="274" t="s">
        <v>1419</v>
      </c>
      <c r="D105" s="269"/>
      <c r="E105" s="272"/>
      <c r="F105" s="6"/>
      <c r="L105" s="1"/>
      <c r="M105" s="1"/>
    </row>
    <row r="106" spans="1:13" ht="12" thickBot="1">
      <c r="A106" s="509"/>
      <c r="B106" s="279" t="s">
        <v>1794</v>
      </c>
      <c r="C106" s="280" t="s">
        <v>1795</v>
      </c>
      <c r="D106" s="246" t="s">
        <v>2706</v>
      </c>
      <c r="E106" s="7">
        <v>738</v>
      </c>
      <c r="F106" s="8">
        <v>738</v>
      </c>
      <c r="L106" s="1"/>
      <c r="M106" s="151">
        <f>SUM(M63:M104)</f>
        <v>22727</v>
      </c>
    </row>
    <row r="107" spans="1:13" ht="12" thickBot="1">
      <c r="A107" s="1"/>
      <c r="E107" s="1"/>
      <c r="F107" s="1"/>
      <c r="H107" s="3">
        <v>1</v>
      </c>
      <c r="I107" s="4" t="s">
        <v>2711</v>
      </c>
      <c r="J107" s="5">
        <v>53215</v>
      </c>
      <c r="L107" s="191"/>
      <c r="M107" s="222"/>
    </row>
    <row r="108" spans="1:12" ht="12" thickBot="1">
      <c r="A108" s="1"/>
      <c r="E108" s="1"/>
      <c r="F108" s="150">
        <f>SUM(F63:F106)</f>
        <v>23881</v>
      </c>
      <c r="H108" s="15">
        <v>2</v>
      </c>
      <c r="I108" s="2" t="s">
        <v>2566</v>
      </c>
      <c r="J108" s="6">
        <v>51460</v>
      </c>
      <c r="L108" s="191"/>
    </row>
    <row r="109" spans="1:12" ht="11.25">
      <c r="A109" s="1"/>
      <c r="H109" s="15">
        <v>3</v>
      </c>
      <c r="I109" s="2" t="s">
        <v>2031</v>
      </c>
      <c r="J109" s="6">
        <v>46608</v>
      </c>
      <c r="L109" s="191"/>
    </row>
    <row r="110" spans="1:10" ht="11.25">
      <c r="A110" s="1"/>
      <c r="H110" s="15">
        <v>4</v>
      </c>
      <c r="I110" s="2" t="s">
        <v>2712</v>
      </c>
      <c r="J110" s="6">
        <v>46251</v>
      </c>
    </row>
    <row r="111" spans="8:10" ht="11.25">
      <c r="H111" s="15">
        <v>5</v>
      </c>
      <c r="I111" s="2" t="s">
        <v>2422</v>
      </c>
      <c r="J111" s="6">
        <v>45513</v>
      </c>
    </row>
    <row r="112" spans="8:10" ht="11.25">
      <c r="H112" s="15">
        <v>6</v>
      </c>
      <c r="I112" s="2" t="s">
        <v>2713</v>
      </c>
      <c r="J112" s="6">
        <v>45186</v>
      </c>
    </row>
    <row r="113" spans="8:10" ht="11.25">
      <c r="H113" s="15">
        <v>7</v>
      </c>
      <c r="I113" s="18" t="s">
        <v>2189</v>
      </c>
      <c r="J113" s="6">
        <v>44558</v>
      </c>
    </row>
    <row r="114" spans="8:10" ht="12" thickBot="1">
      <c r="H114" s="17">
        <v>8</v>
      </c>
      <c r="I114" s="7" t="s">
        <v>2567</v>
      </c>
      <c r="J114" s="8">
        <v>44083</v>
      </c>
    </row>
  </sheetData>
  <sheetProtection/>
  <mergeCells count="84">
    <mergeCell ref="B1:L2"/>
    <mergeCell ref="B3:F4"/>
    <mergeCell ref="I3:M4"/>
    <mergeCell ref="A6:A7"/>
    <mergeCell ref="H6:H7"/>
    <mergeCell ref="A8:A9"/>
    <mergeCell ref="H8:H9"/>
    <mergeCell ref="A10:A11"/>
    <mergeCell ref="H10:H11"/>
    <mergeCell ref="A12:A13"/>
    <mergeCell ref="H12:H13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A28:A29"/>
    <mergeCell ref="H28:H29"/>
    <mergeCell ref="A30:A31"/>
    <mergeCell ref="H30:H31"/>
    <mergeCell ref="A32:A33"/>
    <mergeCell ref="H32:H33"/>
    <mergeCell ref="A34:A35"/>
    <mergeCell ref="H34:H35"/>
    <mergeCell ref="A36:A37"/>
    <mergeCell ref="H36:H37"/>
    <mergeCell ref="A38:A39"/>
    <mergeCell ref="H38:H39"/>
    <mergeCell ref="A40:A41"/>
    <mergeCell ref="H40:H43"/>
    <mergeCell ref="A42:A45"/>
    <mergeCell ref="H44:H47"/>
    <mergeCell ref="A46:A49"/>
    <mergeCell ref="B58:L59"/>
    <mergeCell ref="B60:F61"/>
    <mergeCell ref="I60:M61"/>
    <mergeCell ref="A63:A64"/>
    <mergeCell ref="H63:H64"/>
    <mergeCell ref="A65:A66"/>
    <mergeCell ref="H65:H66"/>
    <mergeCell ref="A67:A68"/>
    <mergeCell ref="H67:H68"/>
    <mergeCell ref="A69:A70"/>
    <mergeCell ref="H69:H70"/>
    <mergeCell ref="A71:A72"/>
    <mergeCell ref="H71:H72"/>
    <mergeCell ref="A73:A74"/>
    <mergeCell ref="H73:H74"/>
    <mergeCell ref="A75:A76"/>
    <mergeCell ref="H75:H76"/>
    <mergeCell ref="A77:A78"/>
    <mergeCell ref="H77:H78"/>
    <mergeCell ref="A79:A80"/>
    <mergeCell ref="H79:H80"/>
    <mergeCell ref="A81:A82"/>
    <mergeCell ref="H81:H82"/>
    <mergeCell ref="A83:A84"/>
    <mergeCell ref="H83:H84"/>
    <mergeCell ref="H95:H96"/>
    <mergeCell ref="A85:A86"/>
    <mergeCell ref="H85:H86"/>
    <mergeCell ref="A87:A88"/>
    <mergeCell ref="H87:H88"/>
    <mergeCell ref="A89:A90"/>
    <mergeCell ref="H89:H90"/>
    <mergeCell ref="A97:A98"/>
    <mergeCell ref="H97:H100"/>
    <mergeCell ref="A99:A102"/>
    <mergeCell ref="H101:H104"/>
    <mergeCell ref="A103:A106"/>
    <mergeCell ref="A91:A92"/>
    <mergeCell ref="H91:H92"/>
    <mergeCell ref="A93:A94"/>
    <mergeCell ref="H93:H94"/>
    <mergeCell ref="A95:A96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zoomScalePageLayoutView="0" workbookViewId="0" topLeftCell="A94">
      <selection activeCell="K20" sqref="K20"/>
    </sheetView>
  </sheetViews>
  <sheetFormatPr defaultColWidth="9.140625" defaultRowHeight="12.75"/>
  <cols>
    <col min="1" max="1" width="9.140625" style="187" customWidth="1"/>
    <col min="2" max="2" width="12.421875" style="187" bestFit="1" customWidth="1"/>
    <col min="3" max="3" width="12.140625" style="187" bestFit="1" customWidth="1"/>
    <col min="4" max="6" width="9.140625" style="187" customWidth="1"/>
    <col min="7" max="7" width="3.140625" style="187" customWidth="1"/>
    <col min="8" max="8" width="9.140625" style="187" customWidth="1"/>
    <col min="9" max="9" width="19.28125" style="187" bestFit="1" customWidth="1"/>
    <col min="10" max="10" width="10.140625" style="187" bestFit="1" customWidth="1"/>
    <col min="11" max="16384" width="9.140625" style="187" customWidth="1"/>
  </cols>
  <sheetData>
    <row r="1" spans="1:13" ht="11.25">
      <c r="A1" s="1"/>
      <c r="B1" s="493" t="s">
        <v>2501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1"/>
    </row>
    <row r="2" spans="1:13" ht="12" thickBot="1">
      <c r="A2" s="1"/>
      <c r="B2" s="496"/>
      <c r="C2" s="497"/>
      <c r="D2" s="497"/>
      <c r="E2" s="497"/>
      <c r="F2" s="497"/>
      <c r="G2" s="497"/>
      <c r="H2" s="497"/>
      <c r="I2" s="497"/>
      <c r="J2" s="497"/>
      <c r="K2" s="497"/>
      <c r="L2" s="498"/>
      <c r="M2" s="1"/>
    </row>
    <row r="3" spans="1:13" ht="11.25">
      <c r="A3" s="1"/>
      <c r="B3" s="515" t="s">
        <v>79</v>
      </c>
      <c r="C3" s="516"/>
      <c r="D3" s="516"/>
      <c r="E3" s="516"/>
      <c r="F3" s="517"/>
      <c r="G3" s="1"/>
      <c r="H3" s="1"/>
      <c r="I3" s="524" t="s">
        <v>109</v>
      </c>
      <c r="J3" s="525"/>
      <c r="K3" s="525"/>
      <c r="L3" s="525"/>
      <c r="M3" s="526"/>
    </row>
    <row r="4" spans="1:13" ht="12" thickBot="1">
      <c r="A4" s="1"/>
      <c r="B4" s="518"/>
      <c r="C4" s="519"/>
      <c r="D4" s="519"/>
      <c r="E4" s="519"/>
      <c r="F4" s="520"/>
      <c r="G4" s="1"/>
      <c r="H4" s="1"/>
      <c r="I4" s="527"/>
      <c r="J4" s="528"/>
      <c r="K4" s="528"/>
      <c r="L4" s="528"/>
      <c r="M4" s="529"/>
    </row>
    <row r="5" spans="1:13" ht="12" thickBot="1">
      <c r="A5" s="20"/>
      <c r="B5" s="26" t="s">
        <v>20</v>
      </c>
      <c r="C5" s="27" t="s">
        <v>21</v>
      </c>
      <c r="D5" s="138" t="s">
        <v>23</v>
      </c>
      <c r="E5" s="21" t="s">
        <v>22</v>
      </c>
      <c r="F5" s="22" t="s">
        <v>51</v>
      </c>
      <c r="G5" s="1"/>
      <c r="H5" s="1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1.25">
      <c r="A6" s="505" t="s">
        <v>0</v>
      </c>
      <c r="B6" s="193" t="s">
        <v>537</v>
      </c>
      <c r="C6" s="258" t="s">
        <v>2283</v>
      </c>
      <c r="D6" s="234" t="s">
        <v>2441</v>
      </c>
      <c r="E6" s="18">
        <v>828</v>
      </c>
      <c r="F6" s="19"/>
      <c r="H6" s="510" t="s">
        <v>0</v>
      </c>
      <c r="I6" s="270" t="s">
        <v>2436</v>
      </c>
      <c r="J6" s="271" t="s">
        <v>2437</v>
      </c>
      <c r="K6" s="253" t="s">
        <v>2454</v>
      </c>
      <c r="L6" s="4">
        <v>746</v>
      </c>
      <c r="M6" s="5"/>
    </row>
    <row r="7" spans="1:13" ht="11.25">
      <c r="A7" s="492"/>
      <c r="B7" s="195" t="s">
        <v>1792</v>
      </c>
      <c r="C7" s="247" t="s">
        <v>1793</v>
      </c>
      <c r="D7" s="243" t="s">
        <v>2442</v>
      </c>
      <c r="E7" s="2">
        <v>692</v>
      </c>
      <c r="F7" s="6">
        <f>SUM(E6:E7)</f>
        <v>1520</v>
      </c>
      <c r="H7" s="505"/>
      <c r="I7" s="202" t="s">
        <v>2128</v>
      </c>
      <c r="J7" s="254" t="s">
        <v>2129</v>
      </c>
      <c r="K7" s="243" t="s">
        <v>2455</v>
      </c>
      <c r="L7" s="2">
        <v>691</v>
      </c>
      <c r="M7" s="6">
        <f>SUM(L6:L7)</f>
        <v>1437</v>
      </c>
    </row>
    <row r="8" spans="1:13" ht="11.25">
      <c r="A8" s="492" t="s">
        <v>1</v>
      </c>
      <c r="B8" s="195" t="s">
        <v>2426</v>
      </c>
      <c r="C8" s="247" t="s">
        <v>1429</v>
      </c>
      <c r="D8" s="243" t="s">
        <v>2443</v>
      </c>
      <c r="E8" s="2">
        <v>824</v>
      </c>
      <c r="F8" s="6"/>
      <c r="H8" s="504" t="s">
        <v>1</v>
      </c>
      <c r="I8" s="170" t="s">
        <v>2286</v>
      </c>
      <c r="J8" s="171" t="s">
        <v>2287</v>
      </c>
      <c r="K8" s="243" t="s">
        <v>2456</v>
      </c>
      <c r="L8" s="2">
        <v>939</v>
      </c>
      <c r="M8" s="6"/>
    </row>
    <row r="9" spans="1:13" ht="11.25">
      <c r="A9" s="492"/>
      <c r="B9" s="195" t="s">
        <v>2427</v>
      </c>
      <c r="C9" s="247" t="s">
        <v>2285</v>
      </c>
      <c r="D9" s="243" t="s">
        <v>2444</v>
      </c>
      <c r="E9" s="2">
        <v>284</v>
      </c>
      <c r="F9" s="6">
        <f>SUM(E8:E9)</f>
        <v>1108</v>
      </c>
      <c r="H9" s="505"/>
      <c r="I9" s="170" t="s">
        <v>2274</v>
      </c>
      <c r="J9" s="171" t="s">
        <v>2275</v>
      </c>
      <c r="K9" s="243" t="s">
        <v>2457</v>
      </c>
      <c r="L9" s="2">
        <v>867</v>
      </c>
      <c r="M9" s="6">
        <f>SUM(L8:L9)</f>
        <v>1806</v>
      </c>
    </row>
    <row r="10" spans="1:13" ht="11.25">
      <c r="A10" s="492" t="s">
        <v>2</v>
      </c>
      <c r="B10" s="195" t="s">
        <v>248</v>
      </c>
      <c r="C10" s="247" t="s">
        <v>1876</v>
      </c>
      <c r="D10" s="243" t="s">
        <v>2445</v>
      </c>
      <c r="E10" s="2">
        <v>659</v>
      </c>
      <c r="F10" s="6"/>
      <c r="H10" s="504" t="s">
        <v>2</v>
      </c>
      <c r="I10" s="202" t="s">
        <v>693</v>
      </c>
      <c r="J10" s="254" t="s">
        <v>1461</v>
      </c>
      <c r="K10" s="243" t="s">
        <v>2458</v>
      </c>
      <c r="L10" s="2">
        <v>727</v>
      </c>
      <c r="M10" s="6"/>
    </row>
    <row r="11" spans="1:13" ht="11.25">
      <c r="A11" s="492"/>
      <c r="B11" s="195" t="s">
        <v>1794</v>
      </c>
      <c r="C11" s="247" t="s">
        <v>1795</v>
      </c>
      <c r="D11" s="243" t="s">
        <v>2446</v>
      </c>
      <c r="E11" s="2">
        <v>679</v>
      </c>
      <c r="F11" s="6">
        <f>SUM(E10:E11)</f>
        <v>1338</v>
      </c>
      <c r="H11" s="505"/>
      <c r="I11" s="202" t="s">
        <v>1442</v>
      </c>
      <c r="J11" s="254" t="s">
        <v>2438</v>
      </c>
      <c r="K11" s="243" t="s">
        <v>2458</v>
      </c>
      <c r="L11" s="2">
        <v>718</v>
      </c>
      <c r="M11" s="6">
        <f>SUM(L10:L11)</f>
        <v>1445</v>
      </c>
    </row>
    <row r="12" spans="1:13" ht="11.25">
      <c r="A12" s="492" t="s">
        <v>3</v>
      </c>
      <c r="B12" s="195" t="s">
        <v>2428</v>
      </c>
      <c r="C12" s="247" t="s">
        <v>2429</v>
      </c>
      <c r="D12" s="243" t="s">
        <v>2447</v>
      </c>
      <c r="E12" s="2">
        <v>945</v>
      </c>
      <c r="F12" s="6"/>
      <c r="H12" s="504" t="s">
        <v>3</v>
      </c>
      <c r="I12" s="202" t="s">
        <v>211</v>
      </c>
      <c r="J12" s="254" t="s">
        <v>2123</v>
      </c>
      <c r="K12" s="243" t="s">
        <v>2459</v>
      </c>
      <c r="L12" s="2">
        <v>655</v>
      </c>
      <c r="M12" s="6"/>
    </row>
    <row r="13" spans="1:13" ht="11.25">
      <c r="A13" s="492"/>
      <c r="B13" s="195" t="s">
        <v>1630</v>
      </c>
      <c r="C13" s="247" t="s">
        <v>1631</v>
      </c>
      <c r="D13" s="243" t="s">
        <v>2448</v>
      </c>
      <c r="E13" s="2">
        <v>703</v>
      </c>
      <c r="F13" s="6">
        <f>SUM(E12:E13)</f>
        <v>1648</v>
      </c>
      <c r="H13" s="505"/>
      <c r="I13" s="202" t="s">
        <v>2124</v>
      </c>
      <c r="J13" s="254" t="s">
        <v>2125</v>
      </c>
      <c r="K13" s="243" t="s">
        <v>2460</v>
      </c>
      <c r="L13" s="2">
        <v>570</v>
      </c>
      <c r="M13" s="6">
        <f>SUM(L12:L13)</f>
        <v>1225</v>
      </c>
    </row>
    <row r="14" spans="1:13" ht="11.25">
      <c r="A14" s="492" t="s">
        <v>4</v>
      </c>
      <c r="B14" s="195" t="s">
        <v>211</v>
      </c>
      <c r="C14" s="247" t="s">
        <v>1956</v>
      </c>
      <c r="D14" s="243" t="s">
        <v>2449</v>
      </c>
      <c r="E14" s="2">
        <v>476</v>
      </c>
      <c r="F14" s="6"/>
      <c r="H14" s="504" t="s">
        <v>4</v>
      </c>
      <c r="I14" s="202" t="s">
        <v>537</v>
      </c>
      <c r="J14" s="254" t="s">
        <v>2359</v>
      </c>
      <c r="K14" s="243" t="s">
        <v>2461</v>
      </c>
      <c r="L14" s="2">
        <v>982</v>
      </c>
      <c r="M14" s="6"/>
    </row>
    <row r="15" spans="1:13" ht="11.25">
      <c r="A15" s="492"/>
      <c r="B15" s="195" t="s">
        <v>2430</v>
      </c>
      <c r="C15" s="247" t="s">
        <v>2431</v>
      </c>
      <c r="D15" s="243" t="s">
        <v>2450</v>
      </c>
      <c r="E15" s="2">
        <v>466</v>
      </c>
      <c r="F15" s="6">
        <f>SUM(E14:E15)</f>
        <v>942</v>
      </c>
      <c r="H15" s="505"/>
      <c r="I15" s="202" t="s">
        <v>2201</v>
      </c>
      <c r="J15" s="254" t="s">
        <v>2202</v>
      </c>
      <c r="K15" s="243" t="s">
        <v>2462</v>
      </c>
      <c r="L15" s="2">
        <v>590</v>
      </c>
      <c r="M15" s="6">
        <f>SUM(L14:L15)</f>
        <v>1572</v>
      </c>
    </row>
    <row r="16" spans="1:13" ht="11.25">
      <c r="A16" s="492" t="s">
        <v>5</v>
      </c>
      <c r="B16" s="195" t="s">
        <v>2432</v>
      </c>
      <c r="C16" s="247" t="s">
        <v>1427</v>
      </c>
      <c r="D16" s="243" t="s">
        <v>2451</v>
      </c>
      <c r="E16" s="2">
        <v>578</v>
      </c>
      <c r="F16" s="6"/>
      <c r="H16" s="504" t="s">
        <v>5</v>
      </c>
      <c r="I16" s="202" t="s">
        <v>2291</v>
      </c>
      <c r="J16" s="254" t="s">
        <v>2292</v>
      </c>
      <c r="K16" s="243" t="s">
        <v>2463</v>
      </c>
      <c r="L16" s="2">
        <v>532</v>
      </c>
      <c r="M16" s="6"/>
    </row>
    <row r="17" spans="1:13" ht="11.25">
      <c r="A17" s="492"/>
      <c r="B17" s="195" t="s">
        <v>2433</v>
      </c>
      <c r="C17" s="247" t="s">
        <v>1430</v>
      </c>
      <c r="D17" s="243" t="s">
        <v>2452</v>
      </c>
      <c r="E17" s="2">
        <v>517</v>
      </c>
      <c r="F17" s="6">
        <f>SUM(E16:E17)</f>
        <v>1095</v>
      </c>
      <c r="H17" s="505"/>
      <c r="I17" s="202" t="s">
        <v>252</v>
      </c>
      <c r="J17" s="254" t="s">
        <v>1879</v>
      </c>
      <c r="K17" s="243" t="s">
        <v>2464</v>
      </c>
      <c r="L17" s="2">
        <v>562</v>
      </c>
      <c r="M17" s="6">
        <f>SUM(L16:L17)</f>
        <v>1094</v>
      </c>
    </row>
    <row r="18" spans="1:13" ht="11.25">
      <c r="A18" s="492" t="s">
        <v>7</v>
      </c>
      <c r="B18" s="195" t="s">
        <v>2110</v>
      </c>
      <c r="C18" s="247" t="s">
        <v>2111</v>
      </c>
      <c r="D18" s="243" t="s">
        <v>2484</v>
      </c>
      <c r="E18" s="2">
        <v>1033</v>
      </c>
      <c r="F18" s="6"/>
      <c r="H18" s="504" t="s">
        <v>77</v>
      </c>
      <c r="I18" s="202" t="s">
        <v>590</v>
      </c>
      <c r="J18" s="254" t="s">
        <v>1723</v>
      </c>
      <c r="K18" s="244" t="s">
        <v>2486</v>
      </c>
      <c r="L18" s="2">
        <v>680</v>
      </c>
      <c r="M18" s="6"/>
    </row>
    <row r="19" spans="1:13" ht="11.25">
      <c r="A19" s="492"/>
      <c r="B19" s="195" t="s">
        <v>312</v>
      </c>
      <c r="C19" s="247" t="s">
        <v>1960</v>
      </c>
      <c r="D19" s="243" t="s">
        <v>2485</v>
      </c>
      <c r="E19" s="2">
        <v>821</v>
      </c>
      <c r="F19" s="6">
        <f>SUM(E18:E19)</f>
        <v>1854</v>
      </c>
      <c r="H19" s="505"/>
      <c r="I19" s="202" t="s">
        <v>834</v>
      </c>
      <c r="J19" s="254" t="s">
        <v>1642</v>
      </c>
      <c r="K19" s="244" t="s">
        <v>2487</v>
      </c>
      <c r="L19" s="2">
        <v>664</v>
      </c>
      <c r="M19" s="6">
        <f>SUM(L18:L19)</f>
        <v>1344</v>
      </c>
    </row>
    <row r="20" spans="1:13" ht="11.25">
      <c r="A20" s="492" t="s">
        <v>8</v>
      </c>
      <c r="B20" s="195" t="s">
        <v>29</v>
      </c>
      <c r="C20" s="247" t="s">
        <v>1430</v>
      </c>
      <c r="D20" s="243" t="s">
        <v>2453</v>
      </c>
      <c r="E20" s="2">
        <v>308</v>
      </c>
      <c r="F20" s="6"/>
      <c r="H20" s="504" t="s">
        <v>78</v>
      </c>
      <c r="I20" s="202" t="s">
        <v>48</v>
      </c>
      <c r="J20" s="254" t="s">
        <v>1452</v>
      </c>
      <c r="K20" s="243" t="s">
        <v>2465</v>
      </c>
      <c r="L20" s="2">
        <v>970</v>
      </c>
      <c r="M20" s="6"/>
    </row>
    <row r="21" spans="1:13" ht="11.25">
      <c r="A21" s="492"/>
      <c r="B21" s="195" t="s">
        <v>46</v>
      </c>
      <c r="C21" s="247" t="s">
        <v>1432</v>
      </c>
      <c r="D21" s="243" t="s">
        <v>1984</v>
      </c>
      <c r="E21" s="2">
        <v>272</v>
      </c>
      <c r="F21" s="6">
        <f>SUM(E20:E21)</f>
        <v>580</v>
      </c>
      <c r="H21" s="505"/>
      <c r="I21" s="202" t="s">
        <v>1098</v>
      </c>
      <c r="J21" s="254" t="s">
        <v>1722</v>
      </c>
      <c r="K21" s="243" t="s">
        <v>2466</v>
      </c>
      <c r="L21" s="2">
        <v>695</v>
      </c>
      <c r="M21" s="6">
        <f>SUM(L20:L21)</f>
        <v>1665</v>
      </c>
    </row>
    <row r="22" spans="1:13" ht="11.25">
      <c r="A22" s="492" t="s">
        <v>9</v>
      </c>
      <c r="B22" s="195" t="s">
        <v>2112</v>
      </c>
      <c r="C22" s="247" t="s">
        <v>2113</v>
      </c>
      <c r="D22" s="243" t="s">
        <v>2468</v>
      </c>
      <c r="E22" s="2">
        <v>852</v>
      </c>
      <c r="F22" s="6"/>
      <c r="H22" s="504" t="s">
        <v>9</v>
      </c>
      <c r="I22" s="202" t="s">
        <v>1957</v>
      </c>
      <c r="J22" s="254" t="s">
        <v>1460</v>
      </c>
      <c r="K22" s="243" t="s">
        <v>2204</v>
      </c>
      <c r="L22" s="2">
        <v>0</v>
      </c>
      <c r="M22" s="6"/>
    </row>
    <row r="23" spans="1:13" ht="11.25">
      <c r="A23" s="492"/>
      <c r="B23" s="195" t="s">
        <v>914</v>
      </c>
      <c r="C23" s="247" t="s">
        <v>1946</v>
      </c>
      <c r="D23" s="243" t="s">
        <v>2469</v>
      </c>
      <c r="E23" s="2">
        <v>709</v>
      </c>
      <c r="F23" s="6">
        <f>SUM(E22:E23)</f>
        <v>1561</v>
      </c>
      <c r="H23" s="505"/>
      <c r="I23" s="202" t="s">
        <v>1645</v>
      </c>
      <c r="J23" s="254" t="s">
        <v>2439</v>
      </c>
      <c r="K23" s="243" t="s">
        <v>2467</v>
      </c>
      <c r="L23" s="2">
        <v>416</v>
      </c>
      <c r="M23" s="6">
        <f>SUM(L22:L23)</f>
        <v>416</v>
      </c>
    </row>
    <row r="24" spans="1:13" ht="11.25">
      <c r="A24" s="492" t="s">
        <v>10</v>
      </c>
      <c r="B24" s="195" t="s">
        <v>1797</v>
      </c>
      <c r="C24" s="247" t="s">
        <v>1798</v>
      </c>
      <c r="D24" s="243" t="s">
        <v>2470</v>
      </c>
      <c r="E24" s="2">
        <v>877</v>
      </c>
      <c r="F24" s="6"/>
      <c r="H24" s="504" t="s">
        <v>11</v>
      </c>
      <c r="I24" s="202" t="s">
        <v>1957</v>
      </c>
      <c r="J24" s="254" t="s">
        <v>1460</v>
      </c>
      <c r="K24" s="244" t="s">
        <v>351</v>
      </c>
      <c r="L24" s="2">
        <v>671</v>
      </c>
      <c r="M24" s="6"/>
    </row>
    <row r="25" spans="1:13" ht="11.25">
      <c r="A25" s="492"/>
      <c r="B25" s="195" t="s">
        <v>2108</v>
      </c>
      <c r="C25" s="247" t="s">
        <v>2109</v>
      </c>
      <c r="D25" s="243" t="s">
        <v>2471</v>
      </c>
      <c r="E25" s="2">
        <v>574</v>
      </c>
      <c r="F25" s="6">
        <f>SUM(E24:E25)</f>
        <v>1451</v>
      </c>
      <c r="H25" s="505"/>
      <c r="I25" s="202" t="s">
        <v>46</v>
      </c>
      <c r="J25" s="254" t="s">
        <v>1809</v>
      </c>
      <c r="K25" s="244" t="s">
        <v>443</v>
      </c>
      <c r="L25" s="2">
        <v>461</v>
      </c>
      <c r="M25" s="6">
        <f>SUM(L24:L25)</f>
        <v>1132</v>
      </c>
    </row>
    <row r="26" spans="1:13" ht="11.25">
      <c r="A26" s="492" t="s">
        <v>11</v>
      </c>
      <c r="B26" s="195" t="s">
        <v>29</v>
      </c>
      <c r="C26" s="247" t="s">
        <v>1430</v>
      </c>
      <c r="D26" s="243" t="s">
        <v>351</v>
      </c>
      <c r="E26" s="2">
        <v>399</v>
      </c>
      <c r="F26" s="6"/>
      <c r="H26" s="504" t="s">
        <v>12</v>
      </c>
      <c r="I26" s="202" t="s">
        <v>1442</v>
      </c>
      <c r="J26" s="254" t="s">
        <v>2438</v>
      </c>
      <c r="K26" s="243" t="s">
        <v>2491</v>
      </c>
      <c r="L26" s="2">
        <v>808</v>
      </c>
      <c r="M26" s="6"/>
    </row>
    <row r="27" spans="1:13" ht="11.25">
      <c r="A27" s="492"/>
      <c r="B27" s="195" t="s">
        <v>874</v>
      </c>
      <c r="C27" s="247" t="s">
        <v>1421</v>
      </c>
      <c r="D27" s="243" t="s">
        <v>351</v>
      </c>
      <c r="E27" s="2">
        <v>399</v>
      </c>
      <c r="F27" s="6">
        <f>SUM(E26:E27)</f>
        <v>798</v>
      </c>
      <c r="H27" s="505"/>
      <c r="I27" s="202" t="s">
        <v>24</v>
      </c>
      <c r="J27" s="254" t="s">
        <v>1452</v>
      </c>
      <c r="K27" s="243" t="s">
        <v>2492</v>
      </c>
      <c r="L27" s="2">
        <v>621</v>
      </c>
      <c r="M27" s="6">
        <f>SUM(L26:L27)</f>
        <v>1429</v>
      </c>
    </row>
    <row r="28" spans="1:13" ht="11.25">
      <c r="A28" s="492" t="s">
        <v>12</v>
      </c>
      <c r="B28" s="195" t="s">
        <v>537</v>
      </c>
      <c r="C28" s="247" t="s">
        <v>2283</v>
      </c>
      <c r="D28" s="243" t="s">
        <v>2472</v>
      </c>
      <c r="E28" s="2">
        <v>789</v>
      </c>
      <c r="F28" s="6"/>
      <c r="H28" s="504" t="s">
        <v>13</v>
      </c>
      <c r="I28" s="202" t="s">
        <v>1802</v>
      </c>
      <c r="J28" s="254" t="s">
        <v>1803</v>
      </c>
      <c r="K28" s="243" t="s">
        <v>2544</v>
      </c>
      <c r="L28" s="2">
        <v>812</v>
      </c>
      <c r="M28" s="6"/>
    </row>
    <row r="29" spans="1:13" ht="11.25">
      <c r="A29" s="492"/>
      <c r="B29" s="195" t="s">
        <v>314</v>
      </c>
      <c r="C29" s="247" t="s">
        <v>1418</v>
      </c>
      <c r="D29" s="243" t="s">
        <v>1249</v>
      </c>
      <c r="E29" s="2">
        <v>775</v>
      </c>
      <c r="F29" s="6">
        <f>SUM(E28:E29)</f>
        <v>1564</v>
      </c>
      <c r="H29" s="505"/>
      <c r="I29" s="202" t="s">
        <v>2286</v>
      </c>
      <c r="J29" s="254" t="s">
        <v>2287</v>
      </c>
      <c r="K29" s="243" t="s">
        <v>2493</v>
      </c>
      <c r="L29" s="2">
        <v>791</v>
      </c>
      <c r="M29" s="6">
        <f>SUM(L28:L29)</f>
        <v>1603</v>
      </c>
    </row>
    <row r="30" spans="1:13" ht="11.25">
      <c r="A30" s="492" t="s">
        <v>13</v>
      </c>
      <c r="B30" s="195" t="s">
        <v>248</v>
      </c>
      <c r="C30" s="247" t="s">
        <v>1419</v>
      </c>
      <c r="D30" s="243" t="s">
        <v>2473</v>
      </c>
      <c r="E30" s="2">
        <v>592</v>
      </c>
      <c r="F30" s="6"/>
      <c r="H30" s="504" t="s">
        <v>67</v>
      </c>
      <c r="I30" s="202" t="s">
        <v>48</v>
      </c>
      <c r="J30" s="254" t="s">
        <v>1452</v>
      </c>
      <c r="K30" s="243" t="s">
        <v>2220</v>
      </c>
      <c r="L30" s="2">
        <v>881</v>
      </c>
      <c r="M30" s="6"/>
    </row>
    <row r="31" spans="1:13" ht="11.25">
      <c r="A31" s="492"/>
      <c r="B31" s="195" t="s">
        <v>1794</v>
      </c>
      <c r="C31" s="247" t="s">
        <v>1795</v>
      </c>
      <c r="D31" s="243" t="s">
        <v>1615</v>
      </c>
      <c r="E31" s="2">
        <v>526</v>
      </c>
      <c r="F31" s="6">
        <f>SUM(E30:E31)</f>
        <v>1118</v>
      </c>
      <c r="H31" s="505"/>
      <c r="I31" s="202" t="s">
        <v>1098</v>
      </c>
      <c r="J31" s="254" t="s">
        <v>1722</v>
      </c>
      <c r="K31" s="243" t="s">
        <v>1214</v>
      </c>
      <c r="L31" s="2">
        <v>705</v>
      </c>
      <c r="M31" s="6">
        <f>SUM(L30:L31)</f>
        <v>1586</v>
      </c>
    </row>
    <row r="32" spans="1:13" ht="11.25">
      <c r="A32" s="492" t="s">
        <v>67</v>
      </c>
      <c r="B32" s="195" t="s">
        <v>1348</v>
      </c>
      <c r="C32" s="247" t="s">
        <v>1437</v>
      </c>
      <c r="D32" s="244" t="s">
        <v>2474</v>
      </c>
      <c r="E32" s="2">
        <v>873</v>
      </c>
      <c r="F32" s="6"/>
      <c r="H32" s="504" t="s">
        <v>14</v>
      </c>
      <c r="I32" s="202" t="s">
        <v>47</v>
      </c>
      <c r="J32" s="254" t="s">
        <v>1445</v>
      </c>
      <c r="K32" s="243" t="s">
        <v>2494</v>
      </c>
      <c r="L32" s="2">
        <v>412</v>
      </c>
      <c r="M32" s="6"/>
    </row>
    <row r="33" spans="1:13" ht="11.25">
      <c r="A33" s="492"/>
      <c r="B33" s="195" t="s">
        <v>1800</v>
      </c>
      <c r="C33" s="247" t="s">
        <v>1799</v>
      </c>
      <c r="D33" s="244" t="s">
        <v>2056</v>
      </c>
      <c r="E33" s="2">
        <v>817</v>
      </c>
      <c r="F33" s="6">
        <f>SUM(E32:E33)</f>
        <v>1690</v>
      </c>
      <c r="H33" s="505"/>
      <c r="I33" s="202" t="s">
        <v>82</v>
      </c>
      <c r="J33" s="254" t="s">
        <v>1643</v>
      </c>
      <c r="K33" s="243" t="s">
        <v>2495</v>
      </c>
      <c r="L33" s="2">
        <v>548</v>
      </c>
      <c r="M33" s="6">
        <f>SUM(L32:L33)</f>
        <v>960</v>
      </c>
    </row>
    <row r="34" spans="1:13" ht="11.25">
      <c r="A34" s="492" t="s">
        <v>14</v>
      </c>
      <c r="B34" s="195" t="s">
        <v>2426</v>
      </c>
      <c r="C34" s="247" t="s">
        <v>1429</v>
      </c>
      <c r="D34" s="243" t="s">
        <v>2475</v>
      </c>
      <c r="E34" s="2">
        <v>517</v>
      </c>
      <c r="F34" s="6"/>
      <c r="H34" s="504" t="s">
        <v>15</v>
      </c>
      <c r="I34" s="202" t="s">
        <v>46</v>
      </c>
      <c r="J34" s="254" t="s">
        <v>1809</v>
      </c>
      <c r="K34" s="243" t="s">
        <v>2496</v>
      </c>
      <c r="L34" s="2">
        <v>309</v>
      </c>
      <c r="M34" s="6"/>
    </row>
    <row r="35" spans="1:13" ht="11.25">
      <c r="A35" s="492"/>
      <c r="B35" s="195" t="s">
        <v>1792</v>
      </c>
      <c r="C35" s="247" t="s">
        <v>1793</v>
      </c>
      <c r="D35" s="243" t="s">
        <v>1319</v>
      </c>
      <c r="E35" s="2">
        <v>436</v>
      </c>
      <c r="F35" s="6">
        <f>SUM(E34:E35)</f>
        <v>953</v>
      </c>
      <c r="H35" s="505"/>
      <c r="I35" s="202" t="s">
        <v>1446</v>
      </c>
      <c r="J35" s="254" t="s">
        <v>2440</v>
      </c>
      <c r="K35" s="243" t="s">
        <v>2024</v>
      </c>
      <c r="L35" s="2">
        <v>279</v>
      </c>
      <c r="M35" s="6">
        <f>SUM(L34:L35)</f>
        <v>588</v>
      </c>
    </row>
    <row r="36" spans="1:13" ht="11.25">
      <c r="A36" s="492" t="s">
        <v>15</v>
      </c>
      <c r="B36" s="195" t="s">
        <v>2112</v>
      </c>
      <c r="C36" s="247" t="s">
        <v>2113</v>
      </c>
      <c r="D36" s="243" t="s">
        <v>2476</v>
      </c>
      <c r="E36" s="2">
        <v>361</v>
      </c>
      <c r="F36" s="6"/>
      <c r="H36" s="504" t="s">
        <v>16</v>
      </c>
      <c r="I36" s="202" t="s">
        <v>1446</v>
      </c>
      <c r="J36" s="254" t="s">
        <v>1447</v>
      </c>
      <c r="K36" s="243" t="s">
        <v>2407</v>
      </c>
      <c r="L36" s="2">
        <v>559</v>
      </c>
      <c r="M36" s="6"/>
    </row>
    <row r="37" spans="1:13" ht="11.25">
      <c r="A37" s="492"/>
      <c r="B37" s="195" t="s">
        <v>914</v>
      </c>
      <c r="C37" s="247" t="s">
        <v>1946</v>
      </c>
      <c r="D37" s="243" t="s">
        <v>2477</v>
      </c>
      <c r="E37" s="2">
        <v>312</v>
      </c>
      <c r="F37" s="6">
        <f>SUM(E36:E37)</f>
        <v>673</v>
      </c>
      <c r="H37" s="505"/>
      <c r="I37" s="202" t="s">
        <v>24</v>
      </c>
      <c r="J37" s="254" t="s">
        <v>1967</v>
      </c>
      <c r="K37" s="243" t="s">
        <v>2488</v>
      </c>
      <c r="L37" s="2">
        <v>325</v>
      </c>
      <c r="M37" s="6">
        <f>SUM(L36:L37)</f>
        <v>884</v>
      </c>
    </row>
    <row r="38" spans="1:13" ht="11.25">
      <c r="A38" s="492" t="s">
        <v>16</v>
      </c>
      <c r="B38" s="195" t="s">
        <v>874</v>
      </c>
      <c r="C38" s="247" t="s">
        <v>1421</v>
      </c>
      <c r="D38" s="244" t="s">
        <v>2478</v>
      </c>
      <c r="E38" s="2">
        <v>524</v>
      </c>
      <c r="F38" s="6"/>
      <c r="H38" s="504" t="s">
        <v>17</v>
      </c>
      <c r="I38" s="202" t="s">
        <v>590</v>
      </c>
      <c r="J38" s="254" t="s">
        <v>1723</v>
      </c>
      <c r="K38" s="244" t="s">
        <v>2497</v>
      </c>
      <c r="L38" s="2">
        <v>399</v>
      </c>
      <c r="M38" s="6"/>
    </row>
    <row r="39" spans="1:13" ht="11.25">
      <c r="A39" s="492"/>
      <c r="B39" s="195" t="s">
        <v>2434</v>
      </c>
      <c r="C39" s="247" t="s">
        <v>2435</v>
      </c>
      <c r="D39" s="244" t="s">
        <v>2479</v>
      </c>
      <c r="E39" s="2">
        <v>406</v>
      </c>
      <c r="F39" s="6">
        <f>SUM(E38:E39)</f>
        <v>930</v>
      </c>
      <c r="H39" s="505"/>
      <c r="I39" s="202" t="s">
        <v>2291</v>
      </c>
      <c r="J39" s="254" t="s">
        <v>2292</v>
      </c>
      <c r="K39" s="244" t="s">
        <v>2498</v>
      </c>
      <c r="L39" s="2">
        <v>374</v>
      </c>
      <c r="M39" s="6">
        <f>SUM(L38:L39)</f>
        <v>773</v>
      </c>
    </row>
    <row r="40" spans="1:13" ht="11.25">
      <c r="A40" s="492" t="s">
        <v>17</v>
      </c>
      <c r="B40" s="195" t="s">
        <v>47</v>
      </c>
      <c r="C40" s="247" t="s">
        <v>1430</v>
      </c>
      <c r="D40" s="243" t="s">
        <v>2482</v>
      </c>
      <c r="E40" s="2">
        <v>485</v>
      </c>
      <c r="F40" s="6"/>
      <c r="H40" s="504" t="s">
        <v>18</v>
      </c>
      <c r="I40" s="202" t="s">
        <v>2128</v>
      </c>
      <c r="J40" s="254" t="s">
        <v>2129</v>
      </c>
      <c r="K40" s="243"/>
      <c r="L40" s="2"/>
      <c r="M40" s="6"/>
    </row>
    <row r="41" spans="1:13" ht="12" thickBot="1">
      <c r="A41" s="506"/>
      <c r="B41" s="195" t="s">
        <v>1645</v>
      </c>
      <c r="C41" s="247" t="s">
        <v>1719</v>
      </c>
      <c r="D41" s="243" t="s">
        <v>2483</v>
      </c>
      <c r="E41" s="2">
        <v>205</v>
      </c>
      <c r="F41" s="6">
        <f>SUM(E40:E41)</f>
        <v>690</v>
      </c>
      <c r="H41" s="504"/>
      <c r="I41" s="202" t="s">
        <v>2286</v>
      </c>
      <c r="J41" s="254" t="s">
        <v>2287</v>
      </c>
      <c r="K41" s="243"/>
      <c r="L41" s="2"/>
      <c r="M41" s="6"/>
    </row>
    <row r="42" spans="1:13" ht="11.25">
      <c r="A42" s="508" t="s">
        <v>18</v>
      </c>
      <c r="B42" s="195" t="s">
        <v>914</v>
      </c>
      <c r="C42" s="247" t="s">
        <v>1946</v>
      </c>
      <c r="D42" s="243"/>
      <c r="E42" s="2"/>
      <c r="F42" s="6"/>
      <c r="H42" s="504"/>
      <c r="I42" s="202" t="s">
        <v>2274</v>
      </c>
      <c r="J42" s="254" t="s">
        <v>2275</v>
      </c>
      <c r="K42" s="243"/>
      <c r="L42" s="2"/>
      <c r="M42" s="6"/>
    </row>
    <row r="43" spans="1:13" ht="11.25">
      <c r="A43" s="492"/>
      <c r="B43" s="195" t="s">
        <v>537</v>
      </c>
      <c r="C43" s="247" t="s">
        <v>2283</v>
      </c>
      <c r="D43" s="243"/>
      <c r="E43" s="2"/>
      <c r="F43" s="6"/>
      <c r="H43" s="505"/>
      <c r="I43" s="202" t="s">
        <v>2436</v>
      </c>
      <c r="J43" s="254" t="s">
        <v>2437</v>
      </c>
      <c r="K43" s="243" t="s">
        <v>2489</v>
      </c>
      <c r="L43" s="2">
        <v>770</v>
      </c>
      <c r="M43" s="6">
        <f>SUM(L42:L43)</f>
        <v>770</v>
      </c>
    </row>
    <row r="44" spans="1:13" ht="11.25">
      <c r="A44" s="492"/>
      <c r="B44" s="195" t="s">
        <v>2426</v>
      </c>
      <c r="C44" s="247" t="s">
        <v>1429</v>
      </c>
      <c r="D44" s="243"/>
      <c r="E44" s="2"/>
      <c r="F44" s="6"/>
      <c r="H44" s="504" t="s">
        <v>19</v>
      </c>
      <c r="I44" s="202" t="s">
        <v>693</v>
      </c>
      <c r="J44" s="254" t="s">
        <v>1461</v>
      </c>
      <c r="K44" s="243"/>
      <c r="L44" s="2"/>
      <c r="M44" s="6"/>
    </row>
    <row r="45" spans="1:13" ht="12" thickBot="1">
      <c r="A45" s="509"/>
      <c r="B45" s="248" t="s">
        <v>1792</v>
      </c>
      <c r="C45" s="249" t="s">
        <v>1793</v>
      </c>
      <c r="D45" s="243" t="s">
        <v>2480</v>
      </c>
      <c r="E45" s="2">
        <v>812</v>
      </c>
      <c r="F45" s="6">
        <f>SUM(E44:E45)</f>
        <v>812</v>
      </c>
      <c r="H45" s="504"/>
      <c r="I45" s="202" t="s">
        <v>211</v>
      </c>
      <c r="J45" s="254" t="s">
        <v>2123</v>
      </c>
      <c r="K45" s="243"/>
      <c r="L45" s="2"/>
      <c r="M45" s="6"/>
    </row>
    <row r="46" spans="1:13" ht="11.25">
      <c r="A46" s="508" t="s">
        <v>19</v>
      </c>
      <c r="B46" s="195" t="s">
        <v>248</v>
      </c>
      <c r="C46" s="247" t="s">
        <v>1419</v>
      </c>
      <c r="D46" s="243"/>
      <c r="E46" s="2"/>
      <c r="F46" s="6"/>
      <c r="H46" s="504"/>
      <c r="I46" s="202" t="s">
        <v>48</v>
      </c>
      <c r="J46" s="254" t="s">
        <v>1452</v>
      </c>
      <c r="K46" s="243"/>
      <c r="L46" s="2"/>
      <c r="M46" s="6"/>
    </row>
    <row r="47" spans="1:13" ht="12" thickBot="1">
      <c r="A47" s="492"/>
      <c r="B47" s="195" t="s">
        <v>1630</v>
      </c>
      <c r="C47" s="247" t="s">
        <v>1631</v>
      </c>
      <c r="D47" s="243"/>
      <c r="E47" s="2"/>
      <c r="F47" s="6"/>
      <c r="H47" s="507"/>
      <c r="I47" s="203" t="s">
        <v>537</v>
      </c>
      <c r="J47" s="255" t="s">
        <v>2359</v>
      </c>
      <c r="K47" s="246" t="s">
        <v>2490</v>
      </c>
      <c r="L47" s="7">
        <v>757</v>
      </c>
      <c r="M47" s="8">
        <f>SUM(L46:L47)</f>
        <v>757</v>
      </c>
    </row>
    <row r="48" spans="1:13" ht="12" thickBot="1">
      <c r="A48" s="492"/>
      <c r="B48" s="195" t="s">
        <v>2428</v>
      </c>
      <c r="C48" s="247" t="s">
        <v>2429</v>
      </c>
      <c r="D48" s="269"/>
      <c r="F48" s="6"/>
      <c r="L48" s="1"/>
      <c r="M48" s="1"/>
    </row>
    <row r="49" spans="1:13" ht="12" thickBot="1">
      <c r="A49" s="509"/>
      <c r="B49" s="229" t="s">
        <v>1794</v>
      </c>
      <c r="C49" s="250" t="s">
        <v>1795</v>
      </c>
      <c r="D49" s="246" t="s">
        <v>2481</v>
      </c>
      <c r="E49" s="7">
        <v>766</v>
      </c>
      <c r="F49" s="8">
        <v>766</v>
      </c>
      <c r="L49" s="1"/>
      <c r="M49" s="151">
        <f>SUM(M6:M47)</f>
        <v>22486</v>
      </c>
    </row>
    <row r="50" spans="1:13" ht="12" thickBot="1">
      <c r="A50" s="1"/>
      <c r="E50" s="1"/>
      <c r="F50" s="1"/>
      <c r="H50" s="181">
        <v>1</v>
      </c>
      <c r="I50" s="3" t="s">
        <v>2029</v>
      </c>
      <c r="J50" s="5">
        <v>47607</v>
      </c>
      <c r="L50" s="191"/>
      <c r="M50" s="222"/>
    </row>
    <row r="51" spans="1:12" ht="12" thickBot="1">
      <c r="A51" s="1"/>
      <c r="E51" s="1"/>
      <c r="F51" s="150">
        <f>SUM(F6:F49)</f>
        <v>23091</v>
      </c>
      <c r="H51" s="182">
        <v>2</v>
      </c>
      <c r="I51" s="15" t="s">
        <v>2031</v>
      </c>
      <c r="J51" s="6">
        <v>45577</v>
      </c>
      <c r="L51" s="191"/>
    </row>
    <row r="52" spans="1:12" ht="11.25">
      <c r="A52" s="1"/>
      <c r="H52" s="182">
        <v>3</v>
      </c>
      <c r="I52" s="15" t="s">
        <v>2189</v>
      </c>
      <c r="J52" s="6">
        <v>45431</v>
      </c>
      <c r="L52" s="191"/>
    </row>
    <row r="53" spans="1:10" ht="12" thickBot="1">
      <c r="A53" s="1"/>
      <c r="H53" s="183">
        <v>4</v>
      </c>
      <c r="I53" s="17" t="s">
        <v>906</v>
      </c>
      <c r="J53" s="8">
        <v>43569</v>
      </c>
    </row>
    <row r="54" spans="1:13" ht="11.25">
      <c r="A54" s="1"/>
      <c r="B54" s="493" t="s">
        <v>2502</v>
      </c>
      <c r="C54" s="494"/>
      <c r="D54" s="494"/>
      <c r="E54" s="494"/>
      <c r="F54" s="494"/>
      <c r="G54" s="494"/>
      <c r="H54" s="494"/>
      <c r="I54" s="494"/>
      <c r="J54" s="494"/>
      <c r="K54" s="494"/>
      <c r="L54" s="495"/>
      <c r="M54" s="1"/>
    </row>
    <row r="55" spans="1:13" ht="12" thickBot="1">
      <c r="A55" s="1"/>
      <c r="B55" s="496"/>
      <c r="C55" s="497"/>
      <c r="D55" s="497"/>
      <c r="E55" s="497"/>
      <c r="F55" s="497"/>
      <c r="G55" s="497"/>
      <c r="H55" s="497"/>
      <c r="I55" s="497"/>
      <c r="J55" s="497"/>
      <c r="K55" s="497"/>
      <c r="L55" s="498"/>
      <c r="M55" s="1"/>
    </row>
    <row r="56" spans="1:13" ht="11.25">
      <c r="A56" s="1"/>
      <c r="B56" s="515" t="s">
        <v>79</v>
      </c>
      <c r="C56" s="516"/>
      <c r="D56" s="516"/>
      <c r="E56" s="516"/>
      <c r="F56" s="517"/>
      <c r="G56" s="1"/>
      <c r="H56" s="1"/>
      <c r="I56" s="524" t="s">
        <v>109</v>
      </c>
      <c r="J56" s="525"/>
      <c r="K56" s="525"/>
      <c r="L56" s="525"/>
      <c r="M56" s="526"/>
    </row>
    <row r="57" spans="1:13" ht="12" thickBot="1">
      <c r="A57" s="1"/>
      <c r="B57" s="518"/>
      <c r="C57" s="519"/>
      <c r="D57" s="519"/>
      <c r="E57" s="519"/>
      <c r="F57" s="520"/>
      <c r="G57" s="1"/>
      <c r="H57" s="1"/>
      <c r="I57" s="527"/>
      <c r="J57" s="528"/>
      <c r="K57" s="528"/>
      <c r="L57" s="528"/>
      <c r="M57" s="529"/>
    </row>
    <row r="58" spans="1:13" ht="12" thickBot="1">
      <c r="A58" s="20"/>
      <c r="B58" s="26" t="s">
        <v>20</v>
      </c>
      <c r="C58" s="27" t="s">
        <v>21</v>
      </c>
      <c r="D58" s="133" t="s">
        <v>23</v>
      </c>
      <c r="E58" s="26" t="s">
        <v>22</v>
      </c>
      <c r="F58" s="27" t="s">
        <v>51</v>
      </c>
      <c r="G58" s="1"/>
      <c r="H58" s="1"/>
      <c r="I58" s="26" t="s">
        <v>20</v>
      </c>
      <c r="J58" s="26" t="s">
        <v>21</v>
      </c>
      <c r="K58" s="26" t="s">
        <v>23</v>
      </c>
      <c r="L58" s="26" t="s">
        <v>22</v>
      </c>
      <c r="M58" s="27" t="s">
        <v>51</v>
      </c>
    </row>
    <row r="59" spans="1:13" ht="11.25">
      <c r="A59" s="505" t="s">
        <v>0</v>
      </c>
      <c r="B59" s="193" t="s">
        <v>1792</v>
      </c>
      <c r="C59" s="258" t="s">
        <v>1793</v>
      </c>
      <c r="D59" s="253" t="s">
        <v>1506</v>
      </c>
      <c r="E59" s="4">
        <v>514</v>
      </c>
      <c r="F59" s="5"/>
      <c r="H59" s="510" t="s">
        <v>0</v>
      </c>
      <c r="I59" s="270" t="s">
        <v>2436</v>
      </c>
      <c r="J59" s="271" t="s">
        <v>2437</v>
      </c>
      <c r="K59" s="253" t="s">
        <v>1725</v>
      </c>
      <c r="L59" s="4">
        <v>687</v>
      </c>
      <c r="M59" s="5"/>
    </row>
    <row r="60" spans="1:13" ht="11.25">
      <c r="A60" s="492"/>
      <c r="B60" s="248" t="s">
        <v>2508</v>
      </c>
      <c r="C60" s="249" t="s">
        <v>2507</v>
      </c>
      <c r="D60" s="243" t="s">
        <v>2509</v>
      </c>
      <c r="E60" s="2">
        <v>431</v>
      </c>
      <c r="F60" s="6">
        <f>SUM(E59:E60)</f>
        <v>945</v>
      </c>
      <c r="H60" s="505"/>
      <c r="I60" s="202" t="s">
        <v>2128</v>
      </c>
      <c r="J60" s="254" t="s">
        <v>2129</v>
      </c>
      <c r="K60" s="243" t="s">
        <v>2510</v>
      </c>
      <c r="L60" s="2">
        <v>658</v>
      </c>
      <c r="M60" s="6">
        <f>SUM(L59:L60)</f>
        <v>1345</v>
      </c>
    </row>
    <row r="61" spans="1:13" ht="11.25">
      <c r="A61" s="492" t="s">
        <v>1</v>
      </c>
      <c r="B61" s="195" t="s">
        <v>2426</v>
      </c>
      <c r="C61" s="247" t="s">
        <v>1429</v>
      </c>
      <c r="D61" s="243" t="s">
        <v>2513</v>
      </c>
      <c r="E61" s="2">
        <v>720</v>
      </c>
      <c r="F61" s="6"/>
      <c r="H61" s="504" t="s">
        <v>1</v>
      </c>
      <c r="I61" s="170" t="s">
        <v>2286</v>
      </c>
      <c r="J61" s="171" t="s">
        <v>2287</v>
      </c>
      <c r="K61" s="243" t="s">
        <v>2511</v>
      </c>
      <c r="L61" s="2">
        <v>878</v>
      </c>
      <c r="M61" s="6"/>
    </row>
    <row r="62" spans="1:13" ht="11.25">
      <c r="A62" s="492"/>
      <c r="B62" s="195" t="s">
        <v>537</v>
      </c>
      <c r="C62" s="247" t="s">
        <v>2283</v>
      </c>
      <c r="D62" s="243" t="s">
        <v>2514</v>
      </c>
      <c r="E62" s="2">
        <v>644</v>
      </c>
      <c r="F62" s="6">
        <f>SUM(E61:E62)</f>
        <v>1364</v>
      </c>
      <c r="H62" s="505"/>
      <c r="I62" s="170" t="s">
        <v>2274</v>
      </c>
      <c r="J62" s="171" t="s">
        <v>2275</v>
      </c>
      <c r="K62" s="243" t="s">
        <v>2512</v>
      </c>
      <c r="L62" s="2">
        <v>781</v>
      </c>
      <c r="M62" s="6">
        <f>SUM(L61:L62)</f>
        <v>1659</v>
      </c>
    </row>
    <row r="63" spans="1:13" ht="11.25">
      <c r="A63" s="492" t="s">
        <v>2</v>
      </c>
      <c r="B63" s="195" t="s">
        <v>248</v>
      </c>
      <c r="C63" s="247" t="s">
        <v>1876</v>
      </c>
      <c r="D63" s="243" t="s">
        <v>901</v>
      </c>
      <c r="E63" s="2">
        <v>644</v>
      </c>
      <c r="F63" s="6"/>
      <c r="H63" s="504" t="s">
        <v>2</v>
      </c>
      <c r="I63" s="202" t="s">
        <v>1442</v>
      </c>
      <c r="J63" s="254" t="s">
        <v>2438</v>
      </c>
      <c r="K63" s="243" t="s">
        <v>2516</v>
      </c>
      <c r="L63" s="2">
        <v>766</v>
      </c>
      <c r="M63" s="6"/>
    </row>
    <row r="64" spans="1:13" ht="11.25">
      <c r="A64" s="492"/>
      <c r="B64" s="195" t="s">
        <v>1794</v>
      </c>
      <c r="C64" s="247" t="s">
        <v>1795</v>
      </c>
      <c r="D64" s="243" t="s">
        <v>2515</v>
      </c>
      <c r="E64" s="2">
        <v>666</v>
      </c>
      <c r="F64" s="6">
        <f>SUM(E63:E64)</f>
        <v>1310</v>
      </c>
      <c r="H64" s="505"/>
      <c r="I64" s="202" t="s">
        <v>1957</v>
      </c>
      <c r="J64" s="254" t="s">
        <v>1460</v>
      </c>
      <c r="K64" s="243" t="s">
        <v>2517</v>
      </c>
      <c r="L64" s="2">
        <v>662</v>
      </c>
      <c r="M64" s="6">
        <f>SUM(L63:L64)</f>
        <v>1428</v>
      </c>
    </row>
    <row r="65" spans="1:13" ht="11.25">
      <c r="A65" s="492" t="s">
        <v>3</v>
      </c>
      <c r="B65" s="195" t="s">
        <v>1630</v>
      </c>
      <c r="C65" s="247" t="s">
        <v>1631</v>
      </c>
      <c r="D65" s="243" t="s">
        <v>2520</v>
      </c>
      <c r="E65" s="2">
        <v>745</v>
      </c>
      <c r="F65" s="6"/>
      <c r="H65" s="504" t="s">
        <v>3</v>
      </c>
      <c r="I65" s="202" t="s">
        <v>211</v>
      </c>
      <c r="J65" s="254" t="s">
        <v>2123</v>
      </c>
      <c r="K65" s="243" t="s">
        <v>2519</v>
      </c>
      <c r="L65" s="2">
        <v>664</v>
      </c>
      <c r="M65" s="6"/>
    </row>
    <row r="66" spans="1:13" ht="11.25">
      <c r="A66" s="492"/>
      <c r="B66" s="195" t="s">
        <v>2108</v>
      </c>
      <c r="C66" s="247" t="s">
        <v>2109</v>
      </c>
      <c r="D66" s="243" t="s">
        <v>2521</v>
      </c>
      <c r="E66" s="2">
        <v>536</v>
      </c>
      <c r="F66" s="6">
        <f>SUM(E65:E66)</f>
        <v>1281</v>
      </c>
      <c r="H66" s="505"/>
      <c r="I66" s="202" t="s">
        <v>2124</v>
      </c>
      <c r="J66" s="254" t="s">
        <v>2125</v>
      </c>
      <c r="K66" s="243" t="s">
        <v>2518</v>
      </c>
      <c r="L66" s="2">
        <v>603</v>
      </c>
      <c r="M66" s="6">
        <f>SUM(L65:L66)</f>
        <v>1267</v>
      </c>
    </row>
    <row r="67" spans="1:13" ht="11.25">
      <c r="A67" s="492" t="s">
        <v>4</v>
      </c>
      <c r="B67" s="195" t="s">
        <v>2428</v>
      </c>
      <c r="C67" s="247" t="s">
        <v>2429</v>
      </c>
      <c r="D67" s="243" t="s">
        <v>2522</v>
      </c>
      <c r="E67" s="2">
        <v>988</v>
      </c>
      <c r="F67" s="6"/>
      <c r="H67" s="504" t="s">
        <v>4</v>
      </c>
      <c r="I67" s="202" t="s">
        <v>537</v>
      </c>
      <c r="J67" s="254" t="s">
        <v>2359</v>
      </c>
      <c r="K67" s="243" t="s">
        <v>2524</v>
      </c>
      <c r="L67" s="2">
        <v>977</v>
      </c>
      <c r="M67" s="6"/>
    </row>
    <row r="68" spans="1:13" ht="11.25">
      <c r="A68" s="492"/>
      <c r="B68" s="248" t="s">
        <v>2503</v>
      </c>
      <c r="C68" s="249" t="s">
        <v>2504</v>
      </c>
      <c r="D68" s="243" t="s">
        <v>2523</v>
      </c>
      <c r="E68" s="2">
        <v>429</v>
      </c>
      <c r="F68" s="6">
        <f>SUM(E67:E68)</f>
        <v>1417</v>
      </c>
      <c r="H68" s="505"/>
      <c r="I68" s="202" t="s">
        <v>2201</v>
      </c>
      <c r="J68" s="254" t="s">
        <v>2202</v>
      </c>
      <c r="K68" s="243" t="s">
        <v>2525</v>
      </c>
      <c r="L68" s="2">
        <v>602</v>
      </c>
      <c r="M68" s="6">
        <f>SUM(L67:L68)</f>
        <v>1579</v>
      </c>
    </row>
    <row r="69" spans="1:13" ht="11.25">
      <c r="A69" s="492" t="s">
        <v>5</v>
      </c>
      <c r="B69" s="248" t="s">
        <v>1953</v>
      </c>
      <c r="C69" s="249" t="s">
        <v>1954</v>
      </c>
      <c r="D69" s="243" t="s">
        <v>2528</v>
      </c>
      <c r="E69" s="2">
        <v>762</v>
      </c>
      <c r="F69" s="6"/>
      <c r="H69" s="504" t="s">
        <v>5</v>
      </c>
      <c r="I69" s="202" t="s">
        <v>2291</v>
      </c>
      <c r="J69" s="254" t="s">
        <v>2292</v>
      </c>
      <c r="K69" s="243" t="s">
        <v>2526</v>
      </c>
      <c r="L69" s="2">
        <v>582</v>
      </c>
      <c r="M69" s="6"/>
    </row>
    <row r="70" spans="1:13" ht="11.25">
      <c r="A70" s="492"/>
      <c r="B70" s="195" t="s">
        <v>2430</v>
      </c>
      <c r="C70" s="247" t="s">
        <v>2431</v>
      </c>
      <c r="D70" s="243" t="s">
        <v>2529</v>
      </c>
      <c r="E70" s="2">
        <v>506</v>
      </c>
      <c r="F70" s="6">
        <f>SUM(E69:E70)</f>
        <v>1268</v>
      </c>
      <c r="H70" s="505"/>
      <c r="I70" s="202" t="s">
        <v>252</v>
      </c>
      <c r="J70" s="254" t="s">
        <v>1879</v>
      </c>
      <c r="K70" s="243" t="s">
        <v>2527</v>
      </c>
      <c r="L70" s="2">
        <v>574</v>
      </c>
      <c r="M70" s="6">
        <f>SUM(L69:L70)</f>
        <v>1156</v>
      </c>
    </row>
    <row r="71" spans="1:13" ht="11.25">
      <c r="A71" s="492" t="s">
        <v>7</v>
      </c>
      <c r="B71" s="195" t="s">
        <v>2110</v>
      </c>
      <c r="C71" s="247" t="s">
        <v>2111</v>
      </c>
      <c r="D71" s="243" t="s">
        <v>2530</v>
      </c>
      <c r="E71" s="2">
        <v>1043</v>
      </c>
      <c r="F71" s="6"/>
      <c r="H71" s="504" t="s">
        <v>77</v>
      </c>
      <c r="I71" s="202" t="s">
        <v>590</v>
      </c>
      <c r="J71" s="254" t="s">
        <v>1723</v>
      </c>
      <c r="K71" s="244" t="s">
        <v>2532</v>
      </c>
      <c r="L71" s="2">
        <v>803</v>
      </c>
      <c r="M71" s="6"/>
    </row>
    <row r="72" spans="1:13" ht="11.25">
      <c r="A72" s="492"/>
      <c r="B72" s="195" t="s">
        <v>312</v>
      </c>
      <c r="C72" s="247" t="s">
        <v>1960</v>
      </c>
      <c r="D72" s="243" t="s">
        <v>2531</v>
      </c>
      <c r="E72" s="2">
        <v>845</v>
      </c>
      <c r="F72" s="6">
        <f>SUM(E71:E72)</f>
        <v>1888</v>
      </c>
      <c r="H72" s="505"/>
      <c r="I72" s="202" t="s">
        <v>834</v>
      </c>
      <c r="J72" s="254" t="s">
        <v>1642</v>
      </c>
      <c r="K72" s="244" t="s">
        <v>2533</v>
      </c>
      <c r="L72" s="2">
        <v>662</v>
      </c>
      <c r="M72" s="6">
        <f>SUM(L71:L72)</f>
        <v>1465</v>
      </c>
    </row>
    <row r="73" spans="1:13" ht="11.25">
      <c r="A73" s="492" t="s">
        <v>8</v>
      </c>
      <c r="B73" s="195" t="s">
        <v>29</v>
      </c>
      <c r="C73" s="247" t="s">
        <v>2203</v>
      </c>
      <c r="D73" s="243" t="s">
        <v>2535</v>
      </c>
      <c r="E73" s="2">
        <v>553</v>
      </c>
      <c r="F73" s="6"/>
      <c r="H73" s="504" t="s">
        <v>78</v>
      </c>
      <c r="I73" s="202" t="s">
        <v>48</v>
      </c>
      <c r="J73" s="254" t="s">
        <v>1452</v>
      </c>
      <c r="K73" s="243" t="s">
        <v>2534</v>
      </c>
      <c r="L73" s="2">
        <v>892</v>
      </c>
      <c r="M73" s="6"/>
    </row>
    <row r="74" spans="1:13" ht="11.25">
      <c r="A74" s="492"/>
      <c r="B74" s="195" t="s">
        <v>46</v>
      </c>
      <c r="C74" s="247" t="s">
        <v>2505</v>
      </c>
      <c r="D74" s="243" t="s">
        <v>2536</v>
      </c>
      <c r="E74" s="2">
        <v>413</v>
      </c>
      <c r="F74" s="6">
        <f>SUM(E73:E74)</f>
        <v>966</v>
      </c>
      <c r="H74" s="505"/>
      <c r="I74" s="202" t="s">
        <v>1098</v>
      </c>
      <c r="J74" s="254" t="s">
        <v>1722</v>
      </c>
      <c r="K74" s="243" t="s">
        <v>993</v>
      </c>
      <c r="L74" s="2">
        <v>639</v>
      </c>
      <c r="M74" s="6">
        <f>SUM(L73:L74)</f>
        <v>1531</v>
      </c>
    </row>
    <row r="75" spans="1:13" ht="11.25">
      <c r="A75" s="492" t="s">
        <v>9</v>
      </c>
      <c r="B75" s="195" t="s">
        <v>2112</v>
      </c>
      <c r="C75" s="247" t="s">
        <v>2113</v>
      </c>
      <c r="D75" s="243" t="s">
        <v>334</v>
      </c>
      <c r="E75" s="2">
        <v>834</v>
      </c>
      <c r="F75" s="6"/>
      <c r="H75" s="504" t="s">
        <v>9</v>
      </c>
      <c r="I75" s="202" t="s">
        <v>693</v>
      </c>
      <c r="J75" s="254" t="s">
        <v>1461</v>
      </c>
      <c r="K75" s="243" t="s">
        <v>2537</v>
      </c>
      <c r="L75" s="2">
        <v>772</v>
      </c>
      <c r="M75" s="6"/>
    </row>
    <row r="76" spans="1:13" ht="11.25">
      <c r="A76" s="492"/>
      <c r="B76" s="195" t="s">
        <v>914</v>
      </c>
      <c r="C76" s="247" t="s">
        <v>1946</v>
      </c>
      <c r="D76" s="243" t="s">
        <v>2539</v>
      </c>
      <c r="E76" s="2">
        <v>751</v>
      </c>
      <c r="F76" s="6">
        <f>SUM(E75:E76)</f>
        <v>1585</v>
      </c>
      <c r="H76" s="505"/>
      <c r="I76" s="202" t="s">
        <v>1645</v>
      </c>
      <c r="J76" s="254" t="s">
        <v>2439</v>
      </c>
      <c r="K76" s="243" t="s">
        <v>2538</v>
      </c>
      <c r="L76" s="2">
        <v>368</v>
      </c>
      <c r="M76" s="6">
        <f>SUM(L75:L76)</f>
        <v>1140</v>
      </c>
    </row>
    <row r="77" spans="1:13" ht="11.25">
      <c r="A77" s="492" t="s">
        <v>10</v>
      </c>
      <c r="B77" s="195" t="s">
        <v>1797</v>
      </c>
      <c r="C77" s="247" t="s">
        <v>1798</v>
      </c>
      <c r="D77" s="243" t="s">
        <v>2540</v>
      </c>
      <c r="E77" s="2">
        <v>897</v>
      </c>
      <c r="F77" s="6"/>
      <c r="H77" s="504" t="s">
        <v>11</v>
      </c>
      <c r="I77" s="202" t="s">
        <v>1957</v>
      </c>
      <c r="J77" s="254" t="s">
        <v>1460</v>
      </c>
      <c r="K77" s="244" t="s">
        <v>351</v>
      </c>
      <c r="L77" s="2">
        <v>671</v>
      </c>
      <c r="M77" s="6"/>
    </row>
    <row r="78" spans="1:13" ht="11.25">
      <c r="A78" s="492"/>
      <c r="B78" s="195" t="s">
        <v>2433</v>
      </c>
      <c r="C78" s="247" t="s">
        <v>1430</v>
      </c>
      <c r="D78" s="243" t="s">
        <v>2541</v>
      </c>
      <c r="E78" s="2">
        <v>623</v>
      </c>
      <c r="F78" s="6">
        <f>SUM(E77:E78)</f>
        <v>1520</v>
      </c>
      <c r="H78" s="505"/>
      <c r="I78" s="202" t="s">
        <v>46</v>
      </c>
      <c r="J78" s="254" t="s">
        <v>1809</v>
      </c>
      <c r="K78" s="244" t="s">
        <v>443</v>
      </c>
      <c r="L78" s="2">
        <v>461</v>
      </c>
      <c r="M78" s="6">
        <f>SUM(L77:L78)</f>
        <v>1132</v>
      </c>
    </row>
    <row r="79" spans="1:13" ht="11.25">
      <c r="A79" s="492" t="s">
        <v>11</v>
      </c>
      <c r="B79" s="195" t="s">
        <v>29</v>
      </c>
      <c r="C79" s="247" t="s">
        <v>1430</v>
      </c>
      <c r="D79" s="243" t="s">
        <v>152</v>
      </c>
      <c r="E79" s="2">
        <v>679</v>
      </c>
      <c r="F79" s="6"/>
      <c r="H79" s="504" t="s">
        <v>12</v>
      </c>
      <c r="I79" s="202" t="s">
        <v>1442</v>
      </c>
      <c r="J79" s="254" t="s">
        <v>2438</v>
      </c>
      <c r="K79" s="243" t="s">
        <v>2542</v>
      </c>
      <c r="L79" s="2">
        <v>735</v>
      </c>
      <c r="M79" s="6"/>
    </row>
    <row r="80" spans="1:13" ht="11.25">
      <c r="A80" s="492"/>
      <c r="B80" s="195" t="s">
        <v>46</v>
      </c>
      <c r="C80" s="247" t="s">
        <v>2505</v>
      </c>
      <c r="D80" s="243" t="s">
        <v>564</v>
      </c>
      <c r="E80" s="2">
        <v>538</v>
      </c>
      <c r="F80" s="6">
        <f>SUM(E79:E80)</f>
        <v>1217</v>
      </c>
      <c r="H80" s="505"/>
      <c r="I80" s="202" t="s">
        <v>2436</v>
      </c>
      <c r="J80" s="254" t="s">
        <v>2437</v>
      </c>
      <c r="K80" s="243" t="s">
        <v>2543</v>
      </c>
      <c r="L80" s="2">
        <v>634</v>
      </c>
      <c r="M80" s="6">
        <f>SUM(L79:L80)</f>
        <v>1369</v>
      </c>
    </row>
    <row r="81" spans="1:13" ht="11.25">
      <c r="A81" s="492" t="s">
        <v>12</v>
      </c>
      <c r="B81" s="195" t="s">
        <v>537</v>
      </c>
      <c r="C81" s="247" t="s">
        <v>2283</v>
      </c>
      <c r="D81" s="243" t="s">
        <v>1916</v>
      </c>
      <c r="E81" s="2">
        <v>638</v>
      </c>
      <c r="F81" s="6"/>
      <c r="H81" s="504" t="s">
        <v>13</v>
      </c>
      <c r="I81" s="202" t="s">
        <v>1802</v>
      </c>
      <c r="J81" s="254" t="s">
        <v>1803</v>
      </c>
      <c r="K81" s="243" t="s">
        <v>2545</v>
      </c>
      <c r="L81" s="2">
        <v>719</v>
      </c>
      <c r="M81" s="6"/>
    </row>
    <row r="82" spans="1:13" ht="11.25">
      <c r="A82" s="492"/>
      <c r="B82" s="195" t="s">
        <v>1630</v>
      </c>
      <c r="C82" s="247" t="s">
        <v>1631</v>
      </c>
      <c r="D82" s="243" t="s">
        <v>2417</v>
      </c>
      <c r="E82" s="2">
        <v>618</v>
      </c>
      <c r="F82" s="6">
        <f>SUM(E81:E82)</f>
        <v>1256</v>
      </c>
      <c r="H82" s="505"/>
      <c r="I82" s="202" t="s">
        <v>2286</v>
      </c>
      <c r="J82" s="254" t="s">
        <v>2287</v>
      </c>
      <c r="K82" s="243" t="s">
        <v>2546</v>
      </c>
      <c r="L82" s="2">
        <v>739</v>
      </c>
      <c r="M82" s="6">
        <f>SUM(L81:L82)</f>
        <v>1458</v>
      </c>
    </row>
    <row r="83" spans="1:13" ht="11.25">
      <c r="A83" s="492" t="s">
        <v>13</v>
      </c>
      <c r="B83" s="195" t="s">
        <v>248</v>
      </c>
      <c r="C83" s="247" t="s">
        <v>1419</v>
      </c>
      <c r="D83" s="243" t="s">
        <v>2473</v>
      </c>
      <c r="E83" s="2">
        <v>563</v>
      </c>
      <c r="F83" s="6"/>
      <c r="H83" s="504" t="s">
        <v>67</v>
      </c>
      <c r="I83" s="202" t="s">
        <v>48</v>
      </c>
      <c r="J83" s="254" t="s">
        <v>1452</v>
      </c>
      <c r="K83" s="243" t="s">
        <v>488</v>
      </c>
      <c r="L83" s="2">
        <v>845</v>
      </c>
      <c r="M83" s="6"/>
    </row>
    <row r="84" spans="1:13" ht="11.25">
      <c r="A84" s="492"/>
      <c r="B84" s="195" t="s">
        <v>1794</v>
      </c>
      <c r="C84" s="247" t="s">
        <v>1795</v>
      </c>
      <c r="D84" s="243" t="s">
        <v>1615</v>
      </c>
      <c r="E84" s="2">
        <v>552</v>
      </c>
      <c r="F84" s="6">
        <f>SUM(E83:E84)</f>
        <v>1115</v>
      </c>
      <c r="H84" s="505"/>
      <c r="I84" s="202" t="s">
        <v>1098</v>
      </c>
      <c r="J84" s="254" t="s">
        <v>1722</v>
      </c>
      <c r="K84" s="243" t="s">
        <v>1334</v>
      </c>
      <c r="L84" s="2">
        <v>635</v>
      </c>
      <c r="M84" s="6">
        <f>SUM(L83:L84)</f>
        <v>1480</v>
      </c>
    </row>
    <row r="85" spans="1:13" ht="11.25">
      <c r="A85" s="492" t="s">
        <v>67</v>
      </c>
      <c r="B85" s="195" t="s">
        <v>1800</v>
      </c>
      <c r="C85" s="247" t="s">
        <v>1799</v>
      </c>
      <c r="D85" s="244" t="s">
        <v>672</v>
      </c>
      <c r="E85" s="2">
        <v>789</v>
      </c>
      <c r="F85" s="6"/>
      <c r="H85" s="504" t="s">
        <v>14</v>
      </c>
      <c r="I85" s="202" t="s">
        <v>47</v>
      </c>
      <c r="J85" s="254" t="s">
        <v>1445</v>
      </c>
      <c r="K85" s="243" t="s">
        <v>2548</v>
      </c>
      <c r="L85" s="2">
        <v>412</v>
      </c>
      <c r="M85" s="6"/>
    </row>
    <row r="86" spans="1:13" ht="11.25">
      <c r="A86" s="492"/>
      <c r="B86" s="248" t="s">
        <v>2357</v>
      </c>
      <c r="C86" s="249" t="s">
        <v>2506</v>
      </c>
      <c r="D86" s="244" t="s">
        <v>488</v>
      </c>
      <c r="E86" s="2">
        <v>568</v>
      </c>
      <c r="F86" s="6">
        <f>SUM(E85:E86)</f>
        <v>1357</v>
      </c>
      <c r="H86" s="505"/>
      <c r="I86" s="202" t="s">
        <v>82</v>
      </c>
      <c r="J86" s="254" t="s">
        <v>1643</v>
      </c>
      <c r="K86" s="243" t="s">
        <v>2549</v>
      </c>
      <c r="L86" s="2">
        <v>508</v>
      </c>
      <c r="M86" s="6">
        <f>SUM(L85:L86)</f>
        <v>920</v>
      </c>
    </row>
    <row r="87" spans="1:13" ht="11.25">
      <c r="A87" s="492" t="s">
        <v>14</v>
      </c>
      <c r="B87" s="195" t="s">
        <v>2426</v>
      </c>
      <c r="C87" s="247" t="s">
        <v>1429</v>
      </c>
      <c r="D87" s="243" t="s">
        <v>2547</v>
      </c>
      <c r="E87" s="2">
        <v>522</v>
      </c>
      <c r="F87" s="6"/>
      <c r="H87" s="504" t="s">
        <v>15</v>
      </c>
      <c r="I87" s="202" t="s">
        <v>46</v>
      </c>
      <c r="J87" s="254" t="s">
        <v>1809</v>
      </c>
      <c r="K87" s="243" t="s">
        <v>2550</v>
      </c>
      <c r="L87" s="2">
        <v>300</v>
      </c>
      <c r="M87" s="6"/>
    </row>
    <row r="88" spans="1:13" ht="11.25">
      <c r="A88" s="492"/>
      <c r="B88" s="195" t="s">
        <v>1792</v>
      </c>
      <c r="C88" s="247" t="s">
        <v>1793</v>
      </c>
      <c r="D88" s="243" t="s">
        <v>1744</v>
      </c>
      <c r="E88" s="2">
        <v>420</v>
      </c>
      <c r="F88" s="6">
        <f>SUM(E87:E88)</f>
        <v>942</v>
      </c>
      <c r="H88" s="505"/>
      <c r="I88" s="202" t="s">
        <v>1446</v>
      </c>
      <c r="J88" s="254" t="s">
        <v>2440</v>
      </c>
      <c r="K88" s="243" t="s">
        <v>2551</v>
      </c>
      <c r="L88" s="2">
        <v>273</v>
      </c>
      <c r="M88" s="6">
        <f>SUM(L87:L88)</f>
        <v>573</v>
      </c>
    </row>
    <row r="89" spans="1:13" ht="11.25">
      <c r="A89" s="492" t="s">
        <v>15</v>
      </c>
      <c r="B89" s="195" t="s">
        <v>2112</v>
      </c>
      <c r="C89" s="247" t="s">
        <v>2113</v>
      </c>
      <c r="D89" s="243" t="s">
        <v>2552</v>
      </c>
      <c r="E89" s="2">
        <v>357</v>
      </c>
      <c r="F89" s="6"/>
      <c r="H89" s="504" t="s">
        <v>16</v>
      </c>
      <c r="I89" s="202" t="s">
        <v>1446</v>
      </c>
      <c r="J89" s="254" t="s">
        <v>1447</v>
      </c>
      <c r="K89" s="243" t="s">
        <v>2558</v>
      </c>
      <c r="L89" s="2">
        <v>589</v>
      </c>
      <c r="M89" s="6"/>
    </row>
    <row r="90" spans="1:13" ht="11.25">
      <c r="A90" s="492"/>
      <c r="B90" s="195" t="s">
        <v>2116</v>
      </c>
      <c r="C90" s="247" t="s">
        <v>2117</v>
      </c>
      <c r="D90" s="243" t="s">
        <v>2553</v>
      </c>
      <c r="E90" s="2">
        <v>315</v>
      </c>
      <c r="F90" s="6">
        <f>SUM(E89:E90)</f>
        <v>672</v>
      </c>
      <c r="H90" s="505"/>
      <c r="I90" s="202" t="s">
        <v>24</v>
      </c>
      <c r="J90" s="254" t="s">
        <v>1967</v>
      </c>
      <c r="K90" s="243" t="s">
        <v>2559</v>
      </c>
      <c r="L90" s="2">
        <v>294</v>
      </c>
      <c r="M90" s="6">
        <f>SUM(L89:L90)</f>
        <v>883</v>
      </c>
    </row>
    <row r="91" spans="1:13" ht="11.25">
      <c r="A91" s="492" t="s">
        <v>16</v>
      </c>
      <c r="B91" s="195" t="s">
        <v>874</v>
      </c>
      <c r="C91" s="247" t="s">
        <v>1421</v>
      </c>
      <c r="D91" s="244" t="s">
        <v>2560</v>
      </c>
      <c r="E91" s="2">
        <v>518</v>
      </c>
      <c r="F91" s="6"/>
      <c r="H91" s="504" t="s">
        <v>17</v>
      </c>
      <c r="I91" s="202" t="s">
        <v>590</v>
      </c>
      <c r="J91" s="254" t="s">
        <v>1723</v>
      </c>
      <c r="K91" s="244" t="s">
        <v>2556</v>
      </c>
      <c r="L91" s="2">
        <v>363</v>
      </c>
      <c r="M91" s="6"/>
    </row>
    <row r="92" spans="1:13" ht="11.25">
      <c r="A92" s="492"/>
      <c r="B92" s="195" t="s">
        <v>2434</v>
      </c>
      <c r="C92" s="247" t="s">
        <v>2435</v>
      </c>
      <c r="D92" s="244" t="s">
        <v>2561</v>
      </c>
      <c r="E92" s="2">
        <v>394</v>
      </c>
      <c r="F92" s="6">
        <f>SUM(E91:E92)</f>
        <v>912</v>
      </c>
      <c r="H92" s="505"/>
      <c r="I92" s="202" t="s">
        <v>2291</v>
      </c>
      <c r="J92" s="254" t="s">
        <v>2292</v>
      </c>
      <c r="K92" s="244" t="s">
        <v>2557</v>
      </c>
      <c r="L92" s="2">
        <v>362</v>
      </c>
      <c r="M92" s="6">
        <f>SUM(L91:L92)</f>
        <v>725</v>
      </c>
    </row>
    <row r="93" spans="1:13" ht="11.25">
      <c r="A93" s="492" t="s">
        <v>17</v>
      </c>
      <c r="B93" s="195" t="s">
        <v>47</v>
      </c>
      <c r="C93" s="247" t="s">
        <v>1430</v>
      </c>
      <c r="D93" s="243" t="s">
        <v>2554</v>
      </c>
      <c r="E93" s="2">
        <v>478</v>
      </c>
      <c r="F93" s="6"/>
      <c r="H93" s="504" t="s">
        <v>18</v>
      </c>
      <c r="I93" s="202" t="s">
        <v>2436</v>
      </c>
      <c r="J93" s="254" t="s">
        <v>2437</v>
      </c>
      <c r="K93" s="243"/>
      <c r="L93" s="2"/>
      <c r="M93" s="6"/>
    </row>
    <row r="94" spans="1:13" ht="12" thickBot="1">
      <c r="A94" s="506"/>
      <c r="B94" s="195" t="s">
        <v>1645</v>
      </c>
      <c r="C94" s="247" t="s">
        <v>1719</v>
      </c>
      <c r="D94" s="243" t="s">
        <v>2555</v>
      </c>
      <c r="E94" s="2">
        <v>192</v>
      </c>
      <c r="F94" s="6">
        <f>SUM(E93:E94)</f>
        <v>670</v>
      </c>
      <c r="H94" s="504"/>
      <c r="I94" s="202" t="s">
        <v>2286</v>
      </c>
      <c r="J94" s="254" t="s">
        <v>2287</v>
      </c>
      <c r="K94" s="243"/>
      <c r="L94" s="2"/>
      <c r="M94" s="6"/>
    </row>
    <row r="95" spans="1:13" ht="11.25">
      <c r="A95" s="508" t="s">
        <v>18</v>
      </c>
      <c r="B95" s="248" t="s">
        <v>29</v>
      </c>
      <c r="C95" s="249" t="s">
        <v>1430</v>
      </c>
      <c r="D95" s="243"/>
      <c r="E95" s="2"/>
      <c r="F95" s="6"/>
      <c r="H95" s="504"/>
      <c r="I95" s="202" t="s">
        <v>2274</v>
      </c>
      <c r="J95" s="254" t="s">
        <v>2275</v>
      </c>
      <c r="K95" s="243"/>
      <c r="L95" s="2"/>
      <c r="M95" s="6"/>
    </row>
    <row r="96" spans="1:13" ht="11.25">
      <c r="A96" s="492"/>
      <c r="B96" s="195" t="s">
        <v>914</v>
      </c>
      <c r="C96" s="247" t="s">
        <v>1946</v>
      </c>
      <c r="D96" s="243"/>
      <c r="E96" s="2"/>
      <c r="F96" s="6"/>
      <c r="H96" s="505"/>
      <c r="I96" s="202" t="s">
        <v>2436</v>
      </c>
      <c r="J96" s="254" t="s">
        <v>2437</v>
      </c>
      <c r="K96" s="243" t="s">
        <v>2564</v>
      </c>
      <c r="L96" s="2">
        <v>811</v>
      </c>
      <c r="M96" s="6">
        <f>SUM(L95:L96)</f>
        <v>811</v>
      </c>
    </row>
    <row r="97" spans="1:13" ht="11.25">
      <c r="A97" s="492"/>
      <c r="B97" s="195" t="s">
        <v>2426</v>
      </c>
      <c r="C97" s="247" t="s">
        <v>1429</v>
      </c>
      <c r="D97" s="243"/>
      <c r="E97" s="2"/>
      <c r="F97" s="6"/>
      <c r="H97" s="504" t="s">
        <v>19</v>
      </c>
      <c r="I97" s="202" t="s">
        <v>693</v>
      </c>
      <c r="J97" s="254" t="s">
        <v>1461</v>
      </c>
      <c r="K97" s="243"/>
      <c r="L97" s="2"/>
      <c r="M97" s="6"/>
    </row>
    <row r="98" spans="1:13" ht="12" thickBot="1">
      <c r="A98" s="509"/>
      <c r="B98" s="248" t="s">
        <v>1792</v>
      </c>
      <c r="C98" s="249" t="s">
        <v>1793</v>
      </c>
      <c r="D98" s="243" t="s">
        <v>2562</v>
      </c>
      <c r="E98" s="2">
        <v>699</v>
      </c>
      <c r="F98" s="6">
        <f>SUM(E97:E98)</f>
        <v>699</v>
      </c>
      <c r="H98" s="504"/>
      <c r="I98" s="202" t="s">
        <v>211</v>
      </c>
      <c r="J98" s="254" t="s">
        <v>2123</v>
      </c>
      <c r="K98" s="243"/>
      <c r="L98" s="2"/>
      <c r="M98" s="6"/>
    </row>
    <row r="99" spans="1:13" ht="11.25">
      <c r="A99" s="508" t="s">
        <v>19</v>
      </c>
      <c r="B99" s="195" t="s">
        <v>1794</v>
      </c>
      <c r="C99" s="247" t="s">
        <v>1795</v>
      </c>
      <c r="D99" s="243"/>
      <c r="E99" s="2"/>
      <c r="F99" s="6"/>
      <c r="H99" s="504"/>
      <c r="I99" s="202" t="s">
        <v>48</v>
      </c>
      <c r="J99" s="254" t="s">
        <v>1452</v>
      </c>
      <c r="K99" s="243"/>
      <c r="L99" s="2"/>
      <c r="M99" s="6"/>
    </row>
    <row r="100" spans="1:13" ht="12" thickBot="1">
      <c r="A100" s="492"/>
      <c r="B100" s="195" t="s">
        <v>1630</v>
      </c>
      <c r="C100" s="247" t="s">
        <v>1631</v>
      </c>
      <c r="D100" s="243"/>
      <c r="E100" s="2"/>
      <c r="F100" s="6"/>
      <c r="H100" s="507"/>
      <c r="I100" s="203" t="s">
        <v>537</v>
      </c>
      <c r="J100" s="255" t="s">
        <v>2359</v>
      </c>
      <c r="K100" s="246" t="s">
        <v>2565</v>
      </c>
      <c r="L100" s="7">
        <v>798</v>
      </c>
      <c r="M100" s="8">
        <f>SUM(L99:L100)</f>
        <v>798</v>
      </c>
    </row>
    <row r="101" spans="1:13" ht="12" thickBot="1">
      <c r="A101" s="492"/>
      <c r="B101" s="248" t="s">
        <v>2112</v>
      </c>
      <c r="C101" s="249" t="s">
        <v>2113</v>
      </c>
      <c r="D101" s="269"/>
      <c r="E101" s="272"/>
      <c r="F101" s="6"/>
      <c r="L101" s="1"/>
      <c r="M101" s="1"/>
    </row>
    <row r="102" spans="1:13" ht="12" thickBot="1">
      <c r="A102" s="509"/>
      <c r="B102" s="229" t="s">
        <v>2428</v>
      </c>
      <c r="C102" s="250" t="s">
        <v>2429</v>
      </c>
      <c r="D102" s="246" t="s">
        <v>2563</v>
      </c>
      <c r="E102" s="7">
        <v>753</v>
      </c>
      <c r="F102" s="8">
        <v>753</v>
      </c>
      <c r="L102" s="1"/>
      <c r="M102" s="151">
        <f>SUM(M59:M100)</f>
        <v>22719</v>
      </c>
    </row>
    <row r="103" spans="1:13" ht="12" thickBot="1">
      <c r="A103" s="1"/>
      <c r="E103" s="1"/>
      <c r="F103" s="1"/>
      <c r="H103" s="3">
        <v>1</v>
      </c>
      <c r="I103" s="4" t="s">
        <v>2029</v>
      </c>
      <c r="J103" s="5">
        <v>48620</v>
      </c>
      <c r="L103" s="191"/>
      <c r="M103" s="222"/>
    </row>
    <row r="104" spans="1:12" ht="12" thickBot="1">
      <c r="A104" s="1"/>
      <c r="E104" s="1"/>
      <c r="F104" s="150">
        <f>SUM(F59:F102)</f>
        <v>23137</v>
      </c>
      <c r="H104" s="15">
        <v>2</v>
      </c>
      <c r="I104" s="2" t="s">
        <v>2566</v>
      </c>
      <c r="J104" s="6">
        <v>48531</v>
      </c>
      <c r="L104" s="191"/>
    </row>
    <row r="105" spans="1:12" ht="11.25">
      <c r="A105" s="1"/>
      <c r="H105" s="15">
        <v>3</v>
      </c>
      <c r="I105" s="2" t="s">
        <v>2567</v>
      </c>
      <c r="J105" s="6">
        <v>46870</v>
      </c>
      <c r="L105" s="191"/>
    </row>
    <row r="106" spans="1:10" ht="11.25">
      <c r="A106" s="1"/>
      <c r="H106" s="15">
        <v>4</v>
      </c>
      <c r="I106" s="2" t="s">
        <v>2422</v>
      </c>
      <c r="J106" s="6">
        <v>46551</v>
      </c>
    </row>
    <row r="107" spans="8:10" ht="11.25">
      <c r="H107" s="15">
        <v>5</v>
      </c>
      <c r="I107" s="2" t="s">
        <v>2031</v>
      </c>
      <c r="J107" s="6">
        <v>45856</v>
      </c>
    </row>
    <row r="108" spans="8:10" ht="11.25">
      <c r="H108" s="15">
        <v>6</v>
      </c>
      <c r="I108" s="2" t="s">
        <v>906</v>
      </c>
      <c r="J108" s="6">
        <v>44255</v>
      </c>
    </row>
    <row r="109" spans="8:10" ht="11.25">
      <c r="H109" s="15">
        <v>7</v>
      </c>
      <c r="I109" s="2" t="s">
        <v>2189</v>
      </c>
      <c r="J109" s="6">
        <v>44201</v>
      </c>
    </row>
    <row r="110" spans="8:10" ht="12" thickBot="1">
      <c r="H110" s="17">
        <v>8</v>
      </c>
      <c r="I110" s="7" t="s">
        <v>2568</v>
      </c>
      <c r="J110" s="8">
        <v>42802</v>
      </c>
    </row>
  </sheetData>
  <sheetProtection/>
  <mergeCells count="84">
    <mergeCell ref="A40:A41"/>
    <mergeCell ref="H40:H43"/>
    <mergeCell ref="A42:A45"/>
    <mergeCell ref="H44:H47"/>
    <mergeCell ref="A46:A49"/>
    <mergeCell ref="A34:A35"/>
    <mergeCell ref="H34:H35"/>
    <mergeCell ref="A36:A37"/>
    <mergeCell ref="H36:H37"/>
    <mergeCell ref="A38:A39"/>
    <mergeCell ref="H38:H39"/>
    <mergeCell ref="A28:A29"/>
    <mergeCell ref="H28:H29"/>
    <mergeCell ref="A30:A31"/>
    <mergeCell ref="H30:H31"/>
    <mergeCell ref="A32:A33"/>
    <mergeCell ref="H32:H33"/>
    <mergeCell ref="A22:A23"/>
    <mergeCell ref="H22:H23"/>
    <mergeCell ref="A24:A25"/>
    <mergeCell ref="H24:H25"/>
    <mergeCell ref="A26:A27"/>
    <mergeCell ref="H26:H27"/>
    <mergeCell ref="A16:A17"/>
    <mergeCell ref="H16:H17"/>
    <mergeCell ref="A18:A19"/>
    <mergeCell ref="H18:H19"/>
    <mergeCell ref="A20:A21"/>
    <mergeCell ref="H20:H21"/>
    <mergeCell ref="A10:A11"/>
    <mergeCell ref="H10:H11"/>
    <mergeCell ref="A12:A13"/>
    <mergeCell ref="H12:H13"/>
    <mergeCell ref="A14:A15"/>
    <mergeCell ref="H14:H15"/>
    <mergeCell ref="B1:L2"/>
    <mergeCell ref="B3:F4"/>
    <mergeCell ref="I3:M4"/>
    <mergeCell ref="A6:A7"/>
    <mergeCell ref="H6:H7"/>
    <mergeCell ref="A8:A9"/>
    <mergeCell ref="H8:H9"/>
    <mergeCell ref="B54:L55"/>
    <mergeCell ref="B56:F57"/>
    <mergeCell ref="I56:M57"/>
    <mergeCell ref="A59:A60"/>
    <mergeCell ref="H59:H60"/>
    <mergeCell ref="A61:A62"/>
    <mergeCell ref="H61:H62"/>
    <mergeCell ref="A63:A64"/>
    <mergeCell ref="H63:H64"/>
    <mergeCell ref="A65:A66"/>
    <mergeCell ref="H65:H66"/>
    <mergeCell ref="A67:A68"/>
    <mergeCell ref="H67:H68"/>
    <mergeCell ref="A69:A70"/>
    <mergeCell ref="H69:H70"/>
    <mergeCell ref="A71:A72"/>
    <mergeCell ref="H71:H72"/>
    <mergeCell ref="A73:A74"/>
    <mergeCell ref="H73:H74"/>
    <mergeCell ref="A75:A76"/>
    <mergeCell ref="H75:H76"/>
    <mergeCell ref="A77:A78"/>
    <mergeCell ref="H77:H78"/>
    <mergeCell ref="A79:A80"/>
    <mergeCell ref="H79:H80"/>
    <mergeCell ref="H91:H92"/>
    <mergeCell ref="A81:A82"/>
    <mergeCell ref="H81:H82"/>
    <mergeCell ref="A83:A84"/>
    <mergeCell ref="H83:H84"/>
    <mergeCell ref="A85:A86"/>
    <mergeCell ref="H85:H86"/>
    <mergeCell ref="A93:A94"/>
    <mergeCell ref="H93:H96"/>
    <mergeCell ref="A95:A98"/>
    <mergeCell ref="H97:H100"/>
    <mergeCell ref="A99:A102"/>
    <mergeCell ref="A87:A88"/>
    <mergeCell ref="H87:H88"/>
    <mergeCell ref="A89:A90"/>
    <mergeCell ref="H89:H90"/>
    <mergeCell ref="A91:A92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8"/>
  <sheetViews>
    <sheetView zoomScale="80" zoomScaleNormal="80" zoomScalePageLayoutView="0" workbookViewId="0" topLeftCell="A59">
      <selection activeCell="D102" sqref="D102"/>
    </sheetView>
  </sheetViews>
  <sheetFormatPr defaultColWidth="9.140625" defaultRowHeight="12.75"/>
  <cols>
    <col min="1" max="1" width="11.421875" style="0" customWidth="1"/>
    <col min="2" max="2" width="15.00390625" style="0" bestFit="1" customWidth="1"/>
    <col min="3" max="3" width="16.28125" style="0" bestFit="1" customWidth="1"/>
    <col min="4" max="6" width="11.421875" style="0" customWidth="1"/>
    <col min="7" max="7" width="6.140625" style="0" customWidth="1"/>
    <col min="8" max="8" width="11.421875" style="0" customWidth="1"/>
    <col min="9" max="9" width="23.57421875" style="0" bestFit="1" customWidth="1"/>
  </cols>
  <sheetData>
    <row r="1" spans="1:13" ht="12.75">
      <c r="A1" s="1"/>
      <c r="B1" s="493" t="s">
        <v>2272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1"/>
    </row>
    <row r="2" spans="1:13" ht="13.5" thickBot="1">
      <c r="A2" s="1"/>
      <c r="B2" s="496"/>
      <c r="C2" s="497"/>
      <c r="D2" s="497"/>
      <c r="E2" s="497"/>
      <c r="F2" s="497"/>
      <c r="G2" s="497"/>
      <c r="H2" s="497"/>
      <c r="I2" s="497"/>
      <c r="J2" s="497"/>
      <c r="K2" s="497"/>
      <c r="L2" s="498"/>
      <c r="M2" s="1"/>
    </row>
    <row r="3" spans="1:13" ht="12.75">
      <c r="A3" s="1"/>
      <c r="B3" s="515" t="s">
        <v>79</v>
      </c>
      <c r="C3" s="516"/>
      <c r="D3" s="516"/>
      <c r="E3" s="516"/>
      <c r="F3" s="517"/>
      <c r="G3" s="1"/>
      <c r="H3" s="1"/>
      <c r="I3" s="524" t="s">
        <v>109</v>
      </c>
      <c r="J3" s="525"/>
      <c r="K3" s="525"/>
      <c r="L3" s="525"/>
      <c r="M3" s="526"/>
    </row>
    <row r="4" spans="1:13" ht="13.5" thickBot="1">
      <c r="A4" s="1"/>
      <c r="B4" s="518"/>
      <c r="C4" s="519"/>
      <c r="D4" s="519"/>
      <c r="E4" s="519"/>
      <c r="F4" s="520"/>
      <c r="G4" s="1"/>
      <c r="H4" s="1"/>
      <c r="I4" s="527"/>
      <c r="J4" s="528"/>
      <c r="K4" s="528"/>
      <c r="L4" s="528"/>
      <c r="M4" s="529"/>
    </row>
    <row r="5" spans="1:13" ht="13.5" thickBot="1">
      <c r="A5" s="20"/>
      <c r="B5" s="26" t="s">
        <v>20</v>
      </c>
      <c r="C5" s="27" t="s">
        <v>21</v>
      </c>
      <c r="D5" s="138" t="s">
        <v>23</v>
      </c>
      <c r="E5" s="21" t="s">
        <v>22</v>
      </c>
      <c r="F5" s="22" t="s">
        <v>51</v>
      </c>
      <c r="G5" s="1"/>
      <c r="H5" s="1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505" t="s">
        <v>0</v>
      </c>
      <c r="B6" s="251" t="s">
        <v>29</v>
      </c>
      <c r="C6" s="252" t="s">
        <v>2203</v>
      </c>
      <c r="D6" s="234" t="s">
        <v>2295</v>
      </c>
      <c r="E6" s="18">
        <v>509</v>
      </c>
      <c r="F6" s="19"/>
      <c r="G6" s="187"/>
      <c r="H6" s="510" t="s">
        <v>0</v>
      </c>
      <c r="I6" s="256" t="s">
        <v>2274</v>
      </c>
      <c r="J6" s="257" t="s">
        <v>2275</v>
      </c>
      <c r="K6" s="253" t="s">
        <v>2293</v>
      </c>
      <c r="L6" s="4">
        <v>760</v>
      </c>
      <c r="M6" s="5"/>
    </row>
    <row r="7" spans="1:13" ht="12.75">
      <c r="A7" s="492"/>
      <c r="B7" s="195" t="s">
        <v>1446</v>
      </c>
      <c r="C7" s="247" t="s">
        <v>2273</v>
      </c>
      <c r="D7" s="243" t="s">
        <v>2296</v>
      </c>
      <c r="E7" s="2">
        <v>625</v>
      </c>
      <c r="F7" s="6">
        <f>SUM(E6:E7)</f>
        <v>1134</v>
      </c>
      <c r="G7" s="187"/>
      <c r="H7" s="505"/>
      <c r="I7" s="202" t="s">
        <v>2128</v>
      </c>
      <c r="J7" s="254" t="s">
        <v>2129</v>
      </c>
      <c r="K7" s="243" t="s">
        <v>2294</v>
      </c>
      <c r="L7" s="2">
        <v>666</v>
      </c>
      <c r="M7" s="6">
        <f>SUM(L6:L7)</f>
        <v>1426</v>
      </c>
    </row>
    <row r="8" spans="1:13" ht="12.75">
      <c r="A8" s="492" t="s">
        <v>1</v>
      </c>
      <c r="B8" s="195" t="s">
        <v>2276</v>
      </c>
      <c r="C8" s="247" t="s">
        <v>1877</v>
      </c>
      <c r="D8" s="243" t="s">
        <v>2277</v>
      </c>
      <c r="E8" s="2">
        <v>0</v>
      </c>
      <c r="F8" s="6"/>
      <c r="G8" s="187"/>
      <c r="H8" s="504" t="s">
        <v>1</v>
      </c>
      <c r="I8" s="202" t="s">
        <v>2122</v>
      </c>
      <c r="J8" s="254" t="s">
        <v>1447</v>
      </c>
      <c r="K8" s="243" t="s">
        <v>2298</v>
      </c>
      <c r="L8" s="2">
        <v>969</v>
      </c>
      <c r="M8" s="6"/>
    </row>
    <row r="9" spans="1:13" ht="12.75">
      <c r="A9" s="492"/>
      <c r="B9" s="195" t="s">
        <v>2278</v>
      </c>
      <c r="C9" s="247" t="s">
        <v>2279</v>
      </c>
      <c r="D9" s="243" t="s">
        <v>2297</v>
      </c>
      <c r="E9" s="2">
        <v>565</v>
      </c>
      <c r="F9" s="6">
        <f>SUM(E8:E9)</f>
        <v>565</v>
      </c>
      <c r="G9" s="187"/>
      <c r="H9" s="505"/>
      <c r="I9" s="170" t="s">
        <v>2286</v>
      </c>
      <c r="J9" s="171" t="s">
        <v>2287</v>
      </c>
      <c r="K9" s="243" t="s">
        <v>2299</v>
      </c>
      <c r="L9" s="2">
        <v>855</v>
      </c>
      <c r="M9" s="6">
        <f>SUM(L8:L9)</f>
        <v>1824</v>
      </c>
    </row>
    <row r="10" spans="1:13" ht="12.75">
      <c r="A10" s="492" t="s">
        <v>2</v>
      </c>
      <c r="B10" s="195" t="s">
        <v>248</v>
      </c>
      <c r="C10" s="247" t="s">
        <v>1419</v>
      </c>
      <c r="D10" s="243" t="s">
        <v>2306</v>
      </c>
      <c r="E10" s="2">
        <v>718</v>
      </c>
      <c r="F10" s="6"/>
      <c r="G10" s="187"/>
      <c r="H10" s="504" t="s">
        <v>2</v>
      </c>
      <c r="I10" s="202" t="s">
        <v>693</v>
      </c>
      <c r="J10" s="254" t="s">
        <v>1461</v>
      </c>
      <c r="K10" s="243" t="s">
        <v>2300</v>
      </c>
      <c r="L10" s="2">
        <v>739</v>
      </c>
      <c r="M10" s="6"/>
    </row>
    <row r="11" spans="1:13" ht="12.75">
      <c r="A11" s="492"/>
      <c r="B11" s="195" t="s">
        <v>29</v>
      </c>
      <c r="C11" s="247" t="s">
        <v>1430</v>
      </c>
      <c r="D11" s="243" t="s">
        <v>2307</v>
      </c>
      <c r="E11" s="2">
        <v>304</v>
      </c>
      <c r="F11" s="6">
        <f>SUM(E10:E11)</f>
        <v>1022</v>
      </c>
      <c r="G11" s="187"/>
      <c r="H11" s="505"/>
      <c r="I11" s="202" t="s">
        <v>1802</v>
      </c>
      <c r="J11" s="254" t="s">
        <v>1803</v>
      </c>
      <c r="K11" s="243" t="s">
        <v>2301</v>
      </c>
      <c r="L11" s="2">
        <v>607</v>
      </c>
      <c r="M11" s="6">
        <f>SUM(L10:L11)</f>
        <v>1346</v>
      </c>
    </row>
    <row r="12" spans="1:13" ht="12.75">
      <c r="A12" s="492" t="s">
        <v>3</v>
      </c>
      <c r="B12" s="195" t="s">
        <v>2280</v>
      </c>
      <c r="C12" s="247" t="s">
        <v>2281</v>
      </c>
      <c r="D12" s="243" t="s">
        <v>2308</v>
      </c>
      <c r="E12" s="2">
        <v>834</v>
      </c>
      <c r="F12" s="6"/>
      <c r="G12" s="187"/>
      <c r="H12" s="504" t="s">
        <v>3</v>
      </c>
      <c r="I12" s="202" t="s">
        <v>211</v>
      </c>
      <c r="J12" s="254" t="s">
        <v>2123</v>
      </c>
      <c r="K12" s="243" t="s">
        <v>2302</v>
      </c>
      <c r="L12" s="2">
        <v>592</v>
      </c>
      <c r="M12" s="6"/>
    </row>
    <row r="13" spans="1:13" ht="12.75">
      <c r="A13" s="492"/>
      <c r="B13" s="195" t="s">
        <v>2108</v>
      </c>
      <c r="C13" s="247" t="s">
        <v>2109</v>
      </c>
      <c r="D13" s="243" t="s">
        <v>2309</v>
      </c>
      <c r="E13" s="2">
        <v>613</v>
      </c>
      <c r="F13" s="6">
        <f>SUM(E12:E13)</f>
        <v>1447</v>
      </c>
      <c r="G13" s="187"/>
      <c r="H13" s="505"/>
      <c r="I13" s="202" t="s">
        <v>2288</v>
      </c>
      <c r="J13" s="254" t="s">
        <v>2289</v>
      </c>
      <c r="K13" s="243" t="s">
        <v>2303</v>
      </c>
      <c r="L13" s="2">
        <v>469</v>
      </c>
      <c r="M13" s="6">
        <f>SUM(L12:L13)</f>
        <v>1061</v>
      </c>
    </row>
    <row r="14" spans="1:13" ht="12.75">
      <c r="A14" s="492" t="s">
        <v>4</v>
      </c>
      <c r="B14" s="195" t="s">
        <v>530</v>
      </c>
      <c r="C14" s="247" t="s">
        <v>2282</v>
      </c>
      <c r="D14" s="243" t="s">
        <v>2310</v>
      </c>
      <c r="E14" s="2">
        <v>746</v>
      </c>
      <c r="F14" s="6"/>
      <c r="G14" s="187"/>
      <c r="H14" s="504" t="s">
        <v>4</v>
      </c>
      <c r="I14" s="202" t="s">
        <v>2124</v>
      </c>
      <c r="J14" s="254" t="s">
        <v>2125</v>
      </c>
      <c r="K14" s="243" t="s">
        <v>2304</v>
      </c>
      <c r="L14" s="2">
        <v>591</v>
      </c>
      <c r="M14" s="6"/>
    </row>
    <row r="15" spans="1:13" ht="12.75">
      <c r="A15" s="492"/>
      <c r="B15" s="195" t="s">
        <v>211</v>
      </c>
      <c r="C15" s="247" t="s">
        <v>1956</v>
      </c>
      <c r="D15" s="243" t="s">
        <v>2311</v>
      </c>
      <c r="E15" s="2">
        <v>545</v>
      </c>
      <c r="F15" s="6">
        <f>SUM(E14:E15)</f>
        <v>1291</v>
      </c>
      <c r="G15" s="187"/>
      <c r="H15" s="505"/>
      <c r="I15" s="202" t="s">
        <v>1058</v>
      </c>
      <c r="J15" s="254" t="s">
        <v>2290</v>
      </c>
      <c r="K15" s="243" t="s">
        <v>2305</v>
      </c>
      <c r="L15" s="2">
        <v>480</v>
      </c>
      <c r="M15" s="6">
        <f>SUM(L14:L15)</f>
        <v>1071</v>
      </c>
    </row>
    <row r="16" spans="1:13" ht="12.75">
      <c r="A16" s="492" t="s">
        <v>6</v>
      </c>
      <c r="B16" s="195" t="s">
        <v>1953</v>
      </c>
      <c r="C16" s="247" t="s">
        <v>1954</v>
      </c>
      <c r="D16" s="243" t="s">
        <v>2312</v>
      </c>
      <c r="E16" s="2">
        <v>666</v>
      </c>
      <c r="F16" s="6"/>
      <c r="G16" s="187"/>
      <c r="H16" s="504" t="s">
        <v>5</v>
      </c>
      <c r="I16" s="202" t="s">
        <v>1453</v>
      </c>
      <c r="J16" s="254" t="s">
        <v>1454</v>
      </c>
      <c r="K16" s="243" t="s">
        <v>2314</v>
      </c>
      <c r="L16" s="2">
        <v>570</v>
      </c>
      <c r="M16" s="6"/>
    </row>
    <row r="17" spans="1:13" ht="12.75">
      <c r="A17" s="492"/>
      <c r="B17" s="195" t="s">
        <v>2351</v>
      </c>
      <c r="C17" s="247" t="s">
        <v>2352</v>
      </c>
      <c r="D17" s="243" t="s">
        <v>2313</v>
      </c>
      <c r="E17" s="2">
        <v>703</v>
      </c>
      <c r="F17" s="6">
        <f>SUM(E16:E17)</f>
        <v>1369</v>
      </c>
      <c r="G17" s="187"/>
      <c r="H17" s="505"/>
      <c r="I17" s="202" t="s">
        <v>252</v>
      </c>
      <c r="J17" s="254" t="s">
        <v>1879</v>
      </c>
      <c r="K17" s="243" t="s">
        <v>1483</v>
      </c>
      <c r="L17" s="2">
        <v>570</v>
      </c>
      <c r="M17" s="6">
        <f>SUM(L16:L17)</f>
        <v>1140</v>
      </c>
    </row>
    <row r="18" spans="1:13" ht="12.75">
      <c r="A18" s="492" t="s">
        <v>7</v>
      </c>
      <c r="B18" s="195" t="s">
        <v>2110</v>
      </c>
      <c r="C18" s="247" t="s">
        <v>2111</v>
      </c>
      <c r="D18" s="243" t="s">
        <v>2342</v>
      </c>
      <c r="E18" s="2">
        <v>994</v>
      </c>
      <c r="F18" s="6"/>
      <c r="G18" s="187"/>
      <c r="H18" s="504" t="s">
        <v>77</v>
      </c>
      <c r="I18" s="202" t="s">
        <v>1464</v>
      </c>
      <c r="J18" s="254" t="s">
        <v>1465</v>
      </c>
      <c r="K18" s="244" t="s">
        <v>2344</v>
      </c>
      <c r="L18" s="2">
        <v>674</v>
      </c>
      <c r="M18" s="6"/>
    </row>
    <row r="19" spans="1:13" ht="12.75">
      <c r="A19" s="492"/>
      <c r="B19" s="195" t="s">
        <v>312</v>
      </c>
      <c r="C19" s="247" t="s">
        <v>1960</v>
      </c>
      <c r="D19" s="243" t="s">
        <v>2343</v>
      </c>
      <c r="E19" s="2">
        <v>802</v>
      </c>
      <c r="F19" s="6">
        <f>SUM(E18:E19)</f>
        <v>1796</v>
      </c>
      <c r="G19" s="187"/>
      <c r="H19" s="505"/>
      <c r="I19" s="202" t="s">
        <v>834</v>
      </c>
      <c r="J19" s="254" t="s">
        <v>1642</v>
      </c>
      <c r="K19" s="244" t="s">
        <v>2345</v>
      </c>
      <c r="L19" s="2">
        <v>706</v>
      </c>
      <c r="M19" s="6">
        <f>SUM(L18:L19)</f>
        <v>1380</v>
      </c>
    </row>
    <row r="20" spans="1:13" ht="12.75">
      <c r="A20" s="492" t="s">
        <v>8</v>
      </c>
      <c r="B20" s="195" t="s">
        <v>537</v>
      </c>
      <c r="C20" s="247" t="s">
        <v>2283</v>
      </c>
      <c r="D20" s="243" t="s">
        <v>2318</v>
      </c>
      <c r="E20" s="2">
        <v>626</v>
      </c>
      <c r="F20" s="6"/>
      <c r="G20" s="187"/>
      <c r="H20" s="504" t="s">
        <v>78</v>
      </c>
      <c r="I20" s="202" t="s">
        <v>48</v>
      </c>
      <c r="J20" s="254" t="s">
        <v>1452</v>
      </c>
      <c r="K20" s="243" t="s">
        <v>1366</v>
      </c>
      <c r="L20" s="2">
        <v>911</v>
      </c>
      <c r="M20" s="6"/>
    </row>
    <row r="21" spans="1:13" ht="12.75">
      <c r="A21" s="492"/>
      <c r="B21" s="195" t="s">
        <v>1442</v>
      </c>
      <c r="C21" s="247" t="s">
        <v>1969</v>
      </c>
      <c r="D21" s="243" t="s">
        <v>2319</v>
      </c>
      <c r="E21" s="2">
        <v>475</v>
      </c>
      <c r="F21" s="6">
        <f>SUM(E20:E21)</f>
        <v>1101</v>
      </c>
      <c r="G21" s="187"/>
      <c r="H21" s="505"/>
      <c r="I21" s="202" t="s">
        <v>46</v>
      </c>
      <c r="J21" s="254" t="s">
        <v>1809</v>
      </c>
      <c r="K21" s="243" t="s">
        <v>2315</v>
      </c>
      <c r="L21" s="2">
        <v>640</v>
      </c>
      <c r="M21" s="6">
        <f>SUM(L20:L21)</f>
        <v>1551</v>
      </c>
    </row>
    <row r="22" spans="1:13" ht="12.75">
      <c r="A22" s="492" t="s">
        <v>9</v>
      </c>
      <c r="B22" s="195" t="s">
        <v>914</v>
      </c>
      <c r="C22" s="247" t="s">
        <v>1946</v>
      </c>
      <c r="D22" s="243" t="s">
        <v>2320</v>
      </c>
      <c r="E22" s="2">
        <v>663</v>
      </c>
      <c r="F22" s="6"/>
      <c r="G22" s="187"/>
      <c r="H22" s="504" t="s">
        <v>9</v>
      </c>
      <c r="I22" s="202" t="s">
        <v>1957</v>
      </c>
      <c r="J22" s="254" t="s">
        <v>1460</v>
      </c>
      <c r="K22" s="243" t="s">
        <v>2316</v>
      </c>
      <c r="L22" s="2">
        <v>539</v>
      </c>
      <c r="M22" s="6"/>
    </row>
    <row r="23" spans="1:13" ht="12.75">
      <c r="A23" s="492"/>
      <c r="B23" s="195" t="s">
        <v>1630</v>
      </c>
      <c r="C23" s="247" t="s">
        <v>1631</v>
      </c>
      <c r="D23" s="243" t="s">
        <v>2321</v>
      </c>
      <c r="E23" s="2">
        <v>581</v>
      </c>
      <c r="F23" s="6">
        <f>SUM(E22:E23)</f>
        <v>1244</v>
      </c>
      <c r="G23" s="187"/>
      <c r="H23" s="505"/>
      <c r="I23" s="202" t="s">
        <v>24</v>
      </c>
      <c r="J23" s="254" t="s">
        <v>1452</v>
      </c>
      <c r="K23" s="243" t="s">
        <v>2317</v>
      </c>
      <c r="L23" s="2">
        <v>443</v>
      </c>
      <c r="M23" s="6">
        <f>SUM(L22:L23)</f>
        <v>982</v>
      </c>
    </row>
    <row r="24" spans="1:13" ht="12.75">
      <c r="A24" s="492" t="s">
        <v>10</v>
      </c>
      <c r="B24" s="195" t="s">
        <v>1797</v>
      </c>
      <c r="C24" s="247" t="s">
        <v>1798</v>
      </c>
      <c r="D24" s="243" t="s">
        <v>2322</v>
      </c>
      <c r="E24" s="2">
        <v>899</v>
      </c>
      <c r="F24" s="6"/>
      <c r="G24" s="187"/>
      <c r="H24" s="504" t="s">
        <v>11</v>
      </c>
      <c r="I24" s="202" t="s">
        <v>1957</v>
      </c>
      <c r="J24" s="254" t="s">
        <v>1460</v>
      </c>
      <c r="K24" s="244" t="s">
        <v>351</v>
      </c>
      <c r="L24" s="2">
        <v>671</v>
      </c>
      <c r="M24" s="6"/>
    </row>
    <row r="25" spans="1:13" ht="12.75">
      <c r="A25" s="492"/>
      <c r="B25" s="195" t="s">
        <v>914</v>
      </c>
      <c r="C25" s="247" t="s">
        <v>1433</v>
      </c>
      <c r="D25" s="243" t="s">
        <v>2323</v>
      </c>
      <c r="E25" s="2">
        <v>576</v>
      </c>
      <c r="F25" s="6">
        <f>SUM(E24:E25)</f>
        <v>1475</v>
      </c>
      <c r="G25" s="187"/>
      <c r="H25" s="505"/>
      <c r="I25" s="202" t="s">
        <v>46</v>
      </c>
      <c r="J25" s="254" t="s">
        <v>1809</v>
      </c>
      <c r="K25" s="244" t="s">
        <v>715</v>
      </c>
      <c r="L25" s="2">
        <v>513</v>
      </c>
      <c r="M25" s="6">
        <f>SUM(L24:L25)</f>
        <v>1184</v>
      </c>
    </row>
    <row r="26" spans="1:13" ht="12.75">
      <c r="A26" s="492" t="s">
        <v>11</v>
      </c>
      <c r="B26" s="195" t="s">
        <v>29</v>
      </c>
      <c r="C26" s="247" t="s">
        <v>1430</v>
      </c>
      <c r="D26" s="243" t="s">
        <v>1774</v>
      </c>
      <c r="E26" s="2">
        <v>774</v>
      </c>
      <c r="F26" s="6"/>
      <c r="G26" s="187"/>
      <c r="H26" s="504" t="s">
        <v>12</v>
      </c>
      <c r="I26" s="202" t="s">
        <v>2122</v>
      </c>
      <c r="J26" s="254" t="s">
        <v>1447</v>
      </c>
      <c r="K26" s="243" t="s">
        <v>1745</v>
      </c>
      <c r="L26" s="2">
        <v>927</v>
      </c>
      <c r="M26" s="6"/>
    </row>
    <row r="27" spans="1:13" ht="12.75">
      <c r="A27" s="492"/>
      <c r="B27" s="195" t="s">
        <v>29</v>
      </c>
      <c r="C27" s="247" t="s">
        <v>2203</v>
      </c>
      <c r="D27" s="243" t="s">
        <v>564</v>
      </c>
      <c r="E27" s="2">
        <v>538</v>
      </c>
      <c r="F27" s="6">
        <f>SUM(E26:E27)</f>
        <v>1312</v>
      </c>
      <c r="G27" s="187"/>
      <c r="H27" s="505"/>
      <c r="I27" s="202" t="s">
        <v>24</v>
      </c>
      <c r="J27" s="254" t="s">
        <v>1452</v>
      </c>
      <c r="K27" s="243" t="s">
        <v>2324</v>
      </c>
      <c r="L27" s="2">
        <v>627</v>
      </c>
      <c r="M27" s="6">
        <f>SUM(L26:L27)</f>
        <v>1554</v>
      </c>
    </row>
    <row r="28" spans="1:13" ht="12.75">
      <c r="A28" s="492" t="s">
        <v>12</v>
      </c>
      <c r="B28" s="195" t="s">
        <v>537</v>
      </c>
      <c r="C28" s="247" t="s">
        <v>2283</v>
      </c>
      <c r="D28" s="243" t="s">
        <v>2327</v>
      </c>
      <c r="E28" s="2">
        <v>816</v>
      </c>
      <c r="F28" s="6"/>
      <c r="G28" s="187"/>
      <c r="H28" s="504" t="s">
        <v>13</v>
      </c>
      <c r="I28" s="202" t="s">
        <v>1802</v>
      </c>
      <c r="J28" s="254" t="s">
        <v>1803</v>
      </c>
      <c r="K28" s="243" t="s">
        <v>2325</v>
      </c>
      <c r="L28" s="2">
        <v>785</v>
      </c>
      <c r="M28" s="6"/>
    </row>
    <row r="29" spans="1:13" ht="12.75">
      <c r="A29" s="492"/>
      <c r="B29" s="195" t="s">
        <v>1794</v>
      </c>
      <c r="C29" s="247" t="s">
        <v>1795</v>
      </c>
      <c r="D29" s="243" t="s">
        <v>2328</v>
      </c>
      <c r="E29" s="2">
        <v>620</v>
      </c>
      <c r="F29" s="6">
        <f>SUM(E28:E29)</f>
        <v>1436</v>
      </c>
      <c r="G29" s="187"/>
      <c r="H29" s="505"/>
      <c r="I29" s="202" t="s">
        <v>2286</v>
      </c>
      <c r="J29" s="254" t="s">
        <v>2287</v>
      </c>
      <c r="K29" s="243" t="s">
        <v>2326</v>
      </c>
      <c r="L29" s="2">
        <v>783</v>
      </c>
      <c r="M29" s="6">
        <f>SUM(L28:L29)</f>
        <v>1568</v>
      </c>
    </row>
    <row r="30" spans="1:13" ht="12.75">
      <c r="A30" s="492" t="s">
        <v>13</v>
      </c>
      <c r="B30" s="195" t="s">
        <v>1442</v>
      </c>
      <c r="C30" s="247" t="s">
        <v>1969</v>
      </c>
      <c r="D30" s="243" t="s">
        <v>2329</v>
      </c>
      <c r="E30" s="2">
        <v>427</v>
      </c>
      <c r="F30" s="6"/>
      <c r="G30" s="187"/>
      <c r="H30" s="504" t="s">
        <v>67</v>
      </c>
      <c r="I30" s="202" t="s">
        <v>48</v>
      </c>
      <c r="J30" s="254" t="s">
        <v>1452</v>
      </c>
      <c r="K30" s="243" t="s">
        <v>1214</v>
      </c>
      <c r="L30" s="2">
        <v>705</v>
      </c>
      <c r="M30" s="6"/>
    </row>
    <row r="31" spans="1:13" ht="12.75">
      <c r="A31" s="492"/>
      <c r="B31" s="195" t="s">
        <v>1797</v>
      </c>
      <c r="C31" s="247" t="s">
        <v>1955</v>
      </c>
      <c r="D31" s="243" t="s">
        <v>249</v>
      </c>
      <c r="E31" s="2">
        <v>462</v>
      </c>
      <c r="F31" s="6">
        <f>SUM(E30:E31)</f>
        <v>889</v>
      </c>
      <c r="G31" s="187"/>
      <c r="H31" s="505"/>
      <c r="I31" s="202" t="s">
        <v>1194</v>
      </c>
      <c r="J31" s="254" t="s">
        <v>1962</v>
      </c>
      <c r="K31" s="243" t="s">
        <v>606</v>
      </c>
      <c r="L31" s="2">
        <v>566</v>
      </c>
      <c r="M31" s="6">
        <f>SUM(L30:L31)</f>
        <v>1271</v>
      </c>
    </row>
    <row r="32" spans="1:13" ht="12.75">
      <c r="A32" s="492" t="s">
        <v>67</v>
      </c>
      <c r="B32" s="195" t="s">
        <v>1348</v>
      </c>
      <c r="C32" s="247" t="s">
        <v>1437</v>
      </c>
      <c r="D32" s="244" t="s">
        <v>569</v>
      </c>
      <c r="E32" s="2">
        <v>845</v>
      </c>
      <c r="F32" s="6"/>
      <c r="G32" s="187"/>
      <c r="H32" s="504" t="s">
        <v>14</v>
      </c>
      <c r="I32" s="202" t="s">
        <v>47</v>
      </c>
      <c r="J32" s="254" t="s">
        <v>1445</v>
      </c>
      <c r="K32" s="243" t="s">
        <v>2333</v>
      </c>
      <c r="L32" s="2">
        <v>434</v>
      </c>
      <c r="M32" s="6"/>
    </row>
    <row r="33" spans="1:13" ht="12.75">
      <c r="A33" s="492"/>
      <c r="B33" s="195" t="s">
        <v>1800</v>
      </c>
      <c r="C33" s="247" t="s">
        <v>1799</v>
      </c>
      <c r="D33" s="244" t="s">
        <v>487</v>
      </c>
      <c r="E33" s="2">
        <v>678</v>
      </c>
      <c r="F33" s="6">
        <f>SUM(E32:E33)</f>
        <v>1523</v>
      </c>
      <c r="G33" s="187"/>
      <c r="H33" s="505"/>
      <c r="I33" s="202" t="s">
        <v>82</v>
      </c>
      <c r="J33" s="254" t="s">
        <v>1643</v>
      </c>
      <c r="K33" s="243" t="s">
        <v>2334</v>
      </c>
      <c r="L33" s="2">
        <v>473</v>
      </c>
      <c r="M33" s="6">
        <f>SUM(L32:L33)</f>
        <v>907</v>
      </c>
    </row>
    <row r="34" spans="1:13" ht="12.75">
      <c r="A34" s="492" t="s">
        <v>14</v>
      </c>
      <c r="B34" s="195" t="s">
        <v>2118</v>
      </c>
      <c r="C34" s="247" t="s">
        <v>2119</v>
      </c>
      <c r="D34" s="243" t="s">
        <v>2330</v>
      </c>
      <c r="E34" s="2">
        <v>572</v>
      </c>
      <c r="F34" s="6"/>
      <c r="G34" s="187"/>
      <c r="H34" s="504" t="s">
        <v>15</v>
      </c>
      <c r="I34" s="202" t="s">
        <v>1645</v>
      </c>
      <c r="J34" s="254" t="s">
        <v>1968</v>
      </c>
      <c r="K34" s="243" t="s">
        <v>2335</v>
      </c>
      <c r="L34" s="2">
        <v>223</v>
      </c>
      <c r="M34" s="6"/>
    </row>
    <row r="35" spans="1:13" ht="12.75">
      <c r="A35" s="492"/>
      <c r="B35" s="195" t="s">
        <v>46</v>
      </c>
      <c r="C35" s="247" t="s">
        <v>1432</v>
      </c>
      <c r="D35" s="243" t="s">
        <v>1853</v>
      </c>
      <c r="E35" s="2">
        <v>435</v>
      </c>
      <c r="F35" s="6">
        <f>SUM(E34:E35)</f>
        <v>1007</v>
      </c>
      <c r="G35" s="187"/>
      <c r="H35" s="505"/>
      <c r="I35" s="202" t="s">
        <v>49</v>
      </c>
      <c r="J35" s="254" t="s">
        <v>1462</v>
      </c>
      <c r="K35" s="243" t="s">
        <v>2336</v>
      </c>
      <c r="L35" s="2">
        <v>213</v>
      </c>
      <c r="M35" s="6">
        <f>SUM(L34:L35)</f>
        <v>436</v>
      </c>
    </row>
    <row r="36" spans="1:13" ht="12.75">
      <c r="A36" s="492" t="s">
        <v>15</v>
      </c>
      <c r="B36" s="195" t="s">
        <v>2112</v>
      </c>
      <c r="C36" s="247" t="s">
        <v>2113</v>
      </c>
      <c r="D36" s="243" t="s">
        <v>2331</v>
      </c>
      <c r="E36" s="2">
        <v>346</v>
      </c>
      <c r="F36" s="6"/>
      <c r="G36" s="187"/>
      <c r="H36" s="504" t="s">
        <v>16</v>
      </c>
      <c r="I36" s="202" t="s">
        <v>1446</v>
      </c>
      <c r="J36" s="254" t="s">
        <v>1447</v>
      </c>
      <c r="K36" s="243" t="s">
        <v>2346</v>
      </c>
      <c r="L36" s="2">
        <v>537</v>
      </c>
      <c r="M36" s="6"/>
    </row>
    <row r="37" spans="1:13" ht="12.75">
      <c r="A37" s="492"/>
      <c r="B37" s="195" t="s">
        <v>2116</v>
      </c>
      <c r="C37" s="247" t="s">
        <v>2117</v>
      </c>
      <c r="D37" s="243" t="s">
        <v>2332</v>
      </c>
      <c r="E37" s="2">
        <v>339</v>
      </c>
      <c r="F37" s="6">
        <f>SUM(E36:E37)</f>
        <v>685</v>
      </c>
      <c r="G37" s="187"/>
      <c r="H37" s="505"/>
      <c r="I37" s="202" t="s">
        <v>24</v>
      </c>
      <c r="J37" s="254" t="s">
        <v>1967</v>
      </c>
      <c r="K37" s="243" t="s">
        <v>2347</v>
      </c>
      <c r="L37" s="2">
        <v>327</v>
      </c>
      <c r="M37" s="6">
        <f>SUM(L36:L37)</f>
        <v>864</v>
      </c>
    </row>
    <row r="38" spans="1:13" ht="12.75">
      <c r="A38" s="492" t="s">
        <v>16</v>
      </c>
      <c r="B38" s="195" t="s">
        <v>1446</v>
      </c>
      <c r="C38" s="247" t="s">
        <v>1959</v>
      </c>
      <c r="D38" s="244" t="s">
        <v>2340</v>
      </c>
      <c r="E38" s="2">
        <v>654</v>
      </c>
      <c r="F38" s="6"/>
      <c r="G38" s="187"/>
      <c r="H38" s="504" t="s">
        <v>17</v>
      </c>
      <c r="I38" s="202" t="s">
        <v>590</v>
      </c>
      <c r="J38" s="254" t="s">
        <v>1723</v>
      </c>
      <c r="K38" s="244" t="s">
        <v>2337</v>
      </c>
      <c r="L38" s="2">
        <v>408</v>
      </c>
      <c r="M38" s="6"/>
    </row>
    <row r="39" spans="1:13" ht="12.75">
      <c r="A39" s="492"/>
      <c r="B39" s="195" t="s">
        <v>874</v>
      </c>
      <c r="C39" s="247" t="s">
        <v>1421</v>
      </c>
      <c r="D39" s="244" t="s">
        <v>2341</v>
      </c>
      <c r="E39" s="2">
        <v>552</v>
      </c>
      <c r="F39" s="6">
        <f>SUM(E38:E39)</f>
        <v>1206</v>
      </c>
      <c r="G39" s="187"/>
      <c r="H39" s="505"/>
      <c r="I39" s="202" t="s">
        <v>2291</v>
      </c>
      <c r="J39" s="254" t="s">
        <v>2292</v>
      </c>
      <c r="K39" s="244" t="s">
        <v>2331</v>
      </c>
      <c r="L39" s="2">
        <v>314</v>
      </c>
      <c r="M39" s="6">
        <f>SUM(L38:L39)</f>
        <v>722</v>
      </c>
    </row>
    <row r="40" spans="1:13" ht="12.75">
      <c r="A40" s="492" t="s">
        <v>17</v>
      </c>
      <c r="B40" s="195" t="s">
        <v>47</v>
      </c>
      <c r="C40" s="247" t="s">
        <v>1430</v>
      </c>
      <c r="D40" s="243" t="s">
        <v>2338</v>
      </c>
      <c r="E40" s="2">
        <v>499</v>
      </c>
      <c r="F40" s="6"/>
      <c r="G40" s="187"/>
      <c r="H40" s="504" t="s">
        <v>18</v>
      </c>
      <c r="I40" s="202" t="s">
        <v>2274</v>
      </c>
      <c r="J40" s="254" t="s">
        <v>2275</v>
      </c>
      <c r="K40" s="243"/>
      <c r="L40" s="2"/>
      <c r="M40" s="6"/>
    </row>
    <row r="41" spans="1:13" ht="13.5" thickBot="1">
      <c r="A41" s="506"/>
      <c r="B41" s="195" t="s">
        <v>1645</v>
      </c>
      <c r="C41" s="247" t="s">
        <v>1719</v>
      </c>
      <c r="D41" s="243" t="s">
        <v>2339</v>
      </c>
      <c r="E41" s="2">
        <v>213</v>
      </c>
      <c r="F41" s="6">
        <f>SUM(E40:E41)</f>
        <v>712</v>
      </c>
      <c r="G41" s="187"/>
      <c r="H41" s="504"/>
      <c r="I41" s="202" t="s">
        <v>2122</v>
      </c>
      <c r="J41" s="254" t="s">
        <v>1447</v>
      </c>
      <c r="K41" s="243"/>
      <c r="L41" s="2"/>
      <c r="M41" s="6"/>
    </row>
    <row r="42" spans="1:13" ht="12.75">
      <c r="A42" s="508" t="s">
        <v>18</v>
      </c>
      <c r="B42" s="248" t="s">
        <v>1446</v>
      </c>
      <c r="C42" s="249" t="s">
        <v>2273</v>
      </c>
      <c r="D42" s="243"/>
      <c r="E42" s="2"/>
      <c r="F42" s="6"/>
      <c r="G42" s="187"/>
      <c r="H42" s="504"/>
      <c r="I42" s="202" t="s">
        <v>1957</v>
      </c>
      <c r="J42" s="254" t="s">
        <v>1460</v>
      </c>
      <c r="K42" s="243"/>
      <c r="L42" s="2"/>
      <c r="M42" s="6"/>
    </row>
    <row r="43" spans="1:13" ht="12.75">
      <c r="A43" s="492"/>
      <c r="B43" s="195" t="s">
        <v>914</v>
      </c>
      <c r="C43" s="247" t="s">
        <v>1946</v>
      </c>
      <c r="D43" s="243"/>
      <c r="E43" s="2"/>
      <c r="F43" s="6"/>
      <c r="G43" s="187"/>
      <c r="H43" s="505"/>
      <c r="I43" s="202" t="s">
        <v>2286</v>
      </c>
      <c r="J43" s="254" t="s">
        <v>2287</v>
      </c>
      <c r="K43" s="243" t="s">
        <v>1601</v>
      </c>
      <c r="L43" s="2">
        <v>0</v>
      </c>
      <c r="M43" s="6">
        <f>SUM(L42:L43)</f>
        <v>0</v>
      </c>
    </row>
    <row r="44" spans="1:13" ht="12.75">
      <c r="A44" s="492"/>
      <c r="B44" s="195" t="s">
        <v>537</v>
      </c>
      <c r="C44" s="247" t="s">
        <v>2283</v>
      </c>
      <c r="D44" s="243"/>
      <c r="E44" s="2"/>
      <c r="F44" s="6"/>
      <c r="G44" s="187"/>
      <c r="H44" s="504" t="s">
        <v>19</v>
      </c>
      <c r="I44" s="202" t="s">
        <v>693</v>
      </c>
      <c r="J44" s="254" t="s">
        <v>1461</v>
      </c>
      <c r="K44" s="243"/>
      <c r="L44" s="2"/>
      <c r="M44" s="6"/>
    </row>
    <row r="45" spans="1:13" ht="13.5" thickBot="1">
      <c r="A45" s="509"/>
      <c r="B45" s="248" t="s">
        <v>2278</v>
      </c>
      <c r="C45" s="249" t="s">
        <v>2279</v>
      </c>
      <c r="D45" s="243" t="s">
        <v>1860</v>
      </c>
      <c r="E45" s="2">
        <v>733</v>
      </c>
      <c r="F45" s="6">
        <f>SUM(E44:E45)</f>
        <v>733</v>
      </c>
      <c r="G45" s="187"/>
      <c r="H45" s="504"/>
      <c r="I45" s="202" t="s">
        <v>1802</v>
      </c>
      <c r="J45" s="254" t="s">
        <v>1803</v>
      </c>
      <c r="K45" s="243"/>
      <c r="L45" s="2"/>
      <c r="M45" s="6"/>
    </row>
    <row r="46" spans="1:13" ht="12.75">
      <c r="A46" s="508" t="s">
        <v>19</v>
      </c>
      <c r="B46" s="195" t="s">
        <v>248</v>
      </c>
      <c r="C46" s="247" t="s">
        <v>1419</v>
      </c>
      <c r="D46" s="243"/>
      <c r="E46" s="2"/>
      <c r="F46" s="6"/>
      <c r="G46" s="187"/>
      <c r="H46" s="504"/>
      <c r="I46" s="202" t="s">
        <v>48</v>
      </c>
      <c r="J46" s="254" t="s">
        <v>1452</v>
      </c>
      <c r="K46" s="243"/>
      <c r="L46" s="2"/>
      <c r="M46" s="6"/>
    </row>
    <row r="47" spans="1:13" ht="13.5" thickBot="1">
      <c r="A47" s="492"/>
      <c r="B47" s="195" t="s">
        <v>2284</v>
      </c>
      <c r="C47" s="247" t="s">
        <v>2285</v>
      </c>
      <c r="D47" s="243"/>
      <c r="E47" s="2"/>
      <c r="F47" s="6"/>
      <c r="G47" s="187"/>
      <c r="H47" s="507"/>
      <c r="I47" s="203" t="s">
        <v>211</v>
      </c>
      <c r="J47" s="255" t="s">
        <v>2123</v>
      </c>
      <c r="K47" s="246" t="s">
        <v>2349</v>
      </c>
      <c r="L47" s="7">
        <v>686</v>
      </c>
      <c r="M47" s="8">
        <f>SUM(L46:L47)</f>
        <v>686</v>
      </c>
    </row>
    <row r="48" spans="1:13" ht="13.5" thickBot="1">
      <c r="A48" s="492"/>
      <c r="B48" s="195" t="s">
        <v>530</v>
      </c>
      <c r="C48" s="247" t="s">
        <v>2282</v>
      </c>
      <c r="D48" s="245"/>
      <c r="F48" s="6"/>
      <c r="G48" s="187"/>
      <c r="H48" s="187"/>
      <c r="K48" s="187"/>
      <c r="L48" s="1"/>
      <c r="M48" s="1"/>
    </row>
    <row r="49" spans="1:13" ht="13.5" thickBot="1">
      <c r="A49" s="509"/>
      <c r="B49" s="229" t="s">
        <v>1630</v>
      </c>
      <c r="C49" s="250" t="s">
        <v>1631</v>
      </c>
      <c r="D49" s="246" t="s">
        <v>2348</v>
      </c>
      <c r="E49" s="7">
        <v>702</v>
      </c>
      <c r="F49" s="8">
        <v>702</v>
      </c>
      <c r="G49" s="187"/>
      <c r="H49" s="187"/>
      <c r="I49" s="187"/>
      <c r="J49" s="187"/>
      <c r="K49" s="187"/>
      <c r="L49" s="1"/>
      <c r="M49" s="151">
        <f>SUM(M6:M47)</f>
        <v>20973</v>
      </c>
    </row>
    <row r="50" spans="1:13" ht="13.5" thickBot="1">
      <c r="A50" s="1"/>
      <c r="B50" s="187"/>
      <c r="C50" s="187"/>
      <c r="D50" s="187"/>
      <c r="E50" s="1"/>
      <c r="F50" s="1"/>
      <c r="G50" s="187"/>
      <c r="H50" s="223">
        <v>1</v>
      </c>
      <c r="I50" s="3" t="s">
        <v>2029</v>
      </c>
      <c r="J50" s="5">
        <v>46941</v>
      </c>
      <c r="K50" s="187"/>
      <c r="L50" s="191"/>
      <c r="M50" s="222"/>
    </row>
    <row r="51" spans="1:13" ht="13.5" thickBot="1">
      <c r="A51" s="1"/>
      <c r="B51" s="187"/>
      <c r="C51" s="187"/>
      <c r="D51" s="187"/>
      <c r="E51" s="1"/>
      <c r="F51" s="150">
        <f>SUM(F6:F49)</f>
        <v>22649</v>
      </c>
      <c r="G51" s="187"/>
      <c r="H51" s="185">
        <v>2</v>
      </c>
      <c r="I51" s="15" t="s">
        <v>906</v>
      </c>
      <c r="J51" s="6">
        <v>44430</v>
      </c>
      <c r="K51" s="187"/>
      <c r="L51" s="191">
        <f>SUM(F51+M49)</f>
        <v>43622</v>
      </c>
      <c r="M51" s="187"/>
    </row>
    <row r="52" spans="1:13" ht="12.75">
      <c r="A52" s="1"/>
      <c r="B52" s="187"/>
      <c r="C52" s="187"/>
      <c r="D52" s="187"/>
      <c r="E52" s="187"/>
      <c r="F52" s="187"/>
      <c r="G52" s="187"/>
      <c r="H52" s="185">
        <v>3</v>
      </c>
      <c r="I52" s="15" t="s">
        <v>2031</v>
      </c>
      <c r="J52" s="6">
        <v>43622</v>
      </c>
      <c r="K52" s="187"/>
      <c r="L52" s="191"/>
      <c r="M52" s="187"/>
    </row>
    <row r="53" spans="1:13" ht="13.5" thickBot="1">
      <c r="A53" s="1"/>
      <c r="B53" s="187"/>
      <c r="C53" s="187"/>
      <c r="D53" s="187"/>
      <c r="E53" s="187"/>
      <c r="F53" s="187"/>
      <c r="G53" s="187"/>
      <c r="H53" s="224">
        <v>4</v>
      </c>
      <c r="I53" s="17" t="s">
        <v>2189</v>
      </c>
      <c r="J53" s="8">
        <v>43142</v>
      </c>
      <c r="K53" s="187"/>
      <c r="L53" s="191"/>
      <c r="M53" s="187"/>
    </row>
    <row r="54" spans="1:13" ht="12.75">
      <c r="A54" s="1"/>
      <c r="B54" s="187"/>
      <c r="C54" s="187"/>
      <c r="D54" s="187"/>
      <c r="E54" s="187"/>
      <c r="F54" s="187"/>
      <c r="G54" s="187"/>
      <c r="H54" s="9"/>
      <c r="I54" s="9"/>
      <c r="J54" s="9"/>
      <c r="K54" s="187"/>
      <c r="L54" s="191"/>
      <c r="M54" s="187"/>
    </row>
    <row r="55" spans="1:13" ht="12.75">
      <c r="A55" s="1"/>
      <c r="B55" s="187"/>
      <c r="C55" s="187"/>
      <c r="D55" s="187"/>
      <c r="E55" s="187"/>
      <c r="F55" s="187"/>
      <c r="G55" s="187"/>
      <c r="H55" s="9"/>
      <c r="I55" s="9"/>
      <c r="J55" s="9"/>
      <c r="K55" s="187"/>
      <c r="L55" s="191"/>
      <c r="M55" s="187"/>
    </row>
    <row r="56" spans="1:13" ht="12.75">
      <c r="A56" s="1"/>
      <c r="B56" s="187"/>
      <c r="C56" s="187"/>
      <c r="D56" s="187"/>
      <c r="E56" s="187"/>
      <c r="F56" s="187"/>
      <c r="G56" s="187"/>
      <c r="H56" s="9"/>
      <c r="I56" s="9"/>
      <c r="J56" s="9"/>
      <c r="K56" s="187"/>
      <c r="L56" s="191"/>
      <c r="M56" s="187"/>
    </row>
    <row r="57" spans="1:13" ht="13.5" thickBot="1">
      <c r="A57" s="1"/>
      <c r="B57" s="187"/>
      <c r="C57" s="187"/>
      <c r="D57" s="187"/>
      <c r="E57" s="187"/>
      <c r="F57" s="187"/>
      <c r="G57" s="187"/>
      <c r="K57" s="187"/>
      <c r="L57" s="191"/>
      <c r="M57" s="187"/>
    </row>
    <row r="58" spans="1:13" ht="12.75">
      <c r="A58" s="1"/>
      <c r="B58" s="493" t="s">
        <v>2353</v>
      </c>
      <c r="C58" s="494"/>
      <c r="D58" s="494"/>
      <c r="E58" s="494"/>
      <c r="F58" s="494"/>
      <c r="G58" s="494"/>
      <c r="H58" s="494"/>
      <c r="I58" s="494"/>
      <c r="J58" s="494"/>
      <c r="K58" s="494"/>
      <c r="L58" s="495"/>
      <c r="M58" s="1"/>
    </row>
    <row r="59" spans="1:13" ht="13.5" thickBot="1">
      <c r="A59" s="1"/>
      <c r="B59" s="496"/>
      <c r="C59" s="497"/>
      <c r="D59" s="497"/>
      <c r="E59" s="497"/>
      <c r="F59" s="497"/>
      <c r="G59" s="497"/>
      <c r="H59" s="497"/>
      <c r="I59" s="497"/>
      <c r="J59" s="497"/>
      <c r="K59" s="497"/>
      <c r="L59" s="498"/>
      <c r="M59" s="1"/>
    </row>
    <row r="60" spans="1:13" ht="12.75">
      <c r="A60" s="1"/>
      <c r="B60" s="515" t="s">
        <v>79</v>
      </c>
      <c r="C60" s="516"/>
      <c r="D60" s="516"/>
      <c r="E60" s="516"/>
      <c r="F60" s="517"/>
      <c r="G60" s="1"/>
      <c r="H60" s="1"/>
      <c r="I60" s="524" t="s">
        <v>109</v>
      </c>
      <c r="J60" s="525"/>
      <c r="K60" s="525"/>
      <c r="L60" s="525"/>
      <c r="M60" s="526"/>
    </row>
    <row r="61" spans="1:13" ht="13.5" thickBot="1">
      <c r="A61" s="1"/>
      <c r="B61" s="518"/>
      <c r="C61" s="519"/>
      <c r="D61" s="519"/>
      <c r="E61" s="519"/>
      <c r="F61" s="520"/>
      <c r="G61" s="1"/>
      <c r="H61" s="1"/>
      <c r="I61" s="527"/>
      <c r="J61" s="528"/>
      <c r="K61" s="528"/>
      <c r="L61" s="528"/>
      <c r="M61" s="529"/>
    </row>
    <row r="62" spans="1:13" ht="13.5" thickBot="1">
      <c r="A62" s="20"/>
      <c r="B62" s="26" t="s">
        <v>20</v>
      </c>
      <c r="C62" s="27" t="s">
        <v>21</v>
      </c>
      <c r="D62" s="138" t="s">
        <v>23</v>
      </c>
      <c r="E62" s="21" t="s">
        <v>22</v>
      </c>
      <c r="F62" s="22" t="s">
        <v>51</v>
      </c>
      <c r="G62" s="1"/>
      <c r="H62" s="1"/>
      <c r="I62" s="26" t="s">
        <v>20</v>
      </c>
      <c r="J62" s="26" t="s">
        <v>21</v>
      </c>
      <c r="K62" s="26" t="s">
        <v>23</v>
      </c>
      <c r="L62" s="26" t="s">
        <v>22</v>
      </c>
      <c r="M62" s="27" t="s">
        <v>51</v>
      </c>
    </row>
    <row r="63" spans="1:13" ht="12.75">
      <c r="A63" s="505" t="s">
        <v>0</v>
      </c>
      <c r="B63" s="193" t="s">
        <v>537</v>
      </c>
      <c r="C63" s="258" t="s">
        <v>2283</v>
      </c>
      <c r="D63" s="265" t="s">
        <v>2378</v>
      </c>
      <c r="E63" s="4">
        <v>836</v>
      </c>
      <c r="F63" s="19"/>
      <c r="G63" s="187"/>
      <c r="H63" s="510" t="s">
        <v>0</v>
      </c>
      <c r="I63" s="256" t="s">
        <v>2274</v>
      </c>
      <c r="J63" s="257" t="s">
        <v>2275</v>
      </c>
      <c r="K63" s="253" t="s">
        <v>2361</v>
      </c>
      <c r="L63" s="4">
        <v>766</v>
      </c>
      <c r="M63" s="5"/>
    </row>
    <row r="64" spans="1:13" ht="12.75">
      <c r="A64" s="492"/>
      <c r="B64" s="195" t="s">
        <v>29</v>
      </c>
      <c r="C64" s="247" t="s">
        <v>1430</v>
      </c>
      <c r="D64" s="234" t="s">
        <v>2379</v>
      </c>
      <c r="E64" s="18">
        <v>535</v>
      </c>
      <c r="F64" s="6">
        <f>SUM(E63:E64)</f>
        <v>1371</v>
      </c>
      <c r="G64" s="187"/>
      <c r="H64" s="505"/>
      <c r="I64" s="202" t="s">
        <v>2128</v>
      </c>
      <c r="J64" s="254" t="s">
        <v>2129</v>
      </c>
      <c r="K64" s="243" t="s">
        <v>2362</v>
      </c>
      <c r="L64" s="2">
        <v>706</v>
      </c>
      <c r="M64" s="6">
        <f>SUM(L63:L64)</f>
        <v>1472</v>
      </c>
    </row>
    <row r="65" spans="1:13" ht="12.75">
      <c r="A65" s="492" t="s">
        <v>1</v>
      </c>
      <c r="B65" s="248" t="s">
        <v>1794</v>
      </c>
      <c r="C65" s="249" t="s">
        <v>1795</v>
      </c>
      <c r="D65" s="243" t="s">
        <v>2380</v>
      </c>
      <c r="E65" s="2">
        <v>203</v>
      </c>
      <c r="F65" s="6"/>
      <c r="G65" s="187"/>
      <c r="H65" s="504" t="s">
        <v>1</v>
      </c>
      <c r="I65" s="202" t="s">
        <v>2122</v>
      </c>
      <c r="J65" s="254" t="s">
        <v>1447</v>
      </c>
      <c r="K65" s="243" t="s">
        <v>2363</v>
      </c>
      <c r="L65" s="2">
        <v>988</v>
      </c>
      <c r="M65" s="6"/>
    </row>
    <row r="66" spans="1:13" ht="12.75">
      <c r="A66" s="492"/>
      <c r="B66" s="195" t="s">
        <v>2354</v>
      </c>
      <c r="C66" s="247" t="s">
        <v>2355</v>
      </c>
      <c r="D66" s="243" t="s">
        <v>2381</v>
      </c>
      <c r="E66" s="2">
        <v>537</v>
      </c>
      <c r="F66" s="6">
        <f>SUM(E65:E66)</f>
        <v>740</v>
      </c>
      <c r="G66" s="187"/>
      <c r="H66" s="505"/>
      <c r="I66" s="170" t="s">
        <v>2286</v>
      </c>
      <c r="J66" s="171" t="s">
        <v>2287</v>
      </c>
      <c r="K66" s="243" t="s">
        <v>2364</v>
      </c>
      <c r="L66" s="2">
        <v>888</v>
      </c>
      <c r="M66" s="6">
        <f>SUM(L65:L66)</f>
        <v>1876</v>
      </c>
    </row>
    <row r="67" spans="1:13" ht="12.75">
      <c r="A67" s="492" t="s">
        <v>2</v>
      </c>
      <c r="B67" s="195" t="s">
        <v>1630</v>
      </c>
      <c r="C67" s="247" t="s">
        <v>1631</v>
      </c>
      <c r="D67" s="243" t="s">
        <v>2382</v>
      </c>
      <c r="E67" s="2">
        <v>758</v>
      </c>
      <c r="F67" s="6"/>
      <c r="G67" s="187"/>
      <c r="H67" s="504" t="s">
        <v>2</v>
      </c>
      <c r="I67" s="202" t="s">
        <v>693</v>
      </c>
      <c r="J67" s="254" t="s">
        <v>1461</v>
      </c>
      <c r="K67" s="243" t="s">
        <v>2365</v>
      </c>
      <c r="L67" s="2">
        <v>756</v>
      </c>
      <c r="M67" s="6"/>
    </row>
    <row r="68" spans="1:13" ht="12.75">
      <c r="A68" s="492"/>
      <c r="B68" s="195" t="s">
        <v>1423</v>
      </c>
      <c r="C68" s="247" t="s">
        <v>2356</v>
      </c>
      <c r="D68" s="243" t="s">
        <v>2383</v>
      </c>
      <c r="E68" s="2">
        <v>510</v>
      </c>
      <c r="F68" s="6">
        <f>SUM(E67:E68)</f>
        <v>1268</v>
      </c>
      <c r="G68" s="187"/>
      <c r="H68" s="505"/>
      <c r="I68" s="202" t="s">
        <v>2288</v>
      </c>
      <c r="J68" s="254" t="s">
        <v>1803</v>
      </c>
      <c r="K68" s="243" t="s">
        <v>2366</v>
      </c>
      <c r="L68" s="2">
        <v>623</v>
      </c>
      <c r="M68" s="6">
        <f>SUM(L67:L68)</f>
        <v>1379</v>
      </c>
    </row>
    <row r="69" spans="1:13" ht="12.75">
      <c r="A69" s="492" t="s">
        <v>3</v>
      </c>
      <c r="B69" s="195" t="s">
        <v>2280</v>
      </c>
      <c r="C69" s="247" t="s">
        <v>2281</v>
      </c>
      <c r="D69" s="243" t="s">
        <v>2384</v>
      </c>
      <c r="E69" s="2">
        <v>758</v>
      </c>
      <c r="F69" s="6"/>
      <c r="G69" s="187"/>
      <c r="H69" s="504" t="s">
        <v>3</v>
      </c>
      <c r="I69" s="202" t="s">
        <v>211</v>
      </c>
      <c r="J69" s="254" t="s">
        <v>2123</v>
      </c>
      <c r="K69" s="243" t="s">
        <v>2367</v>
      </c>
      <c r="L69" s="2">
        <v>633</v>
      </c>
      <c r="M69" s="6"/>
    </row>
    <row r="70" spans="1:13" ht="12.75">
      <c r="A70" s="492"/>
      <c r="B70" s="195" t="s">
        <v>2108</v>
      </c>
      <c r="C70" s="247" t="s">
        <v>2109</v>
      </c>
      <c r="D70" s="243" t="s">
        <v>2385</v>
      </c>
      <c r="E70" s="2">
        <v>663</v>
      </c>
      <c r="F70" s="6">
        <f>SUM(E69:E70)</f>
        <v>1421</v>
      </c>
      <c r="G70" s="187"/>
      <c r="H70" s="505"/>
      <c r="I70" s="202" t="s">
        <v>2124</v>
      </c>
      <c r="J70" s="254" t="s">
        <v>2125</v>
      </c>
      <c r="K70" s="243" t="s">
        <v>2368</v>
      </c>
      <c r="L70" s="2">
        <v>596</v>
      </c>
      <c r="M70" s="6">
        <f>SUM(L69:L70)</f>
        <v>1229</v>
      </c>
    </row>
    <row r="71" spans="1:13" ht="12.75">
      <c r="A71" s="492" t="s">
        <v>4</v>
      </c>
      <c r="B71" s="195" t="s">
        <v>530</v>
      </c>
      <c r="C71" s="247" t="s">
        <v>2282</v>
      </c>
      <c r="D71" s="243" t="s">
        <v>2386</v>
      </c>
      <c r="E71" s="2">
        <v>765</v>
      </c>
      <c r="F71" s="6"/>
      <c r="G71" s="187"/>
      <c r="H71" s="504" t="s">
        <v>4</v>
      </c>
      <c r="I71" s="202" t="s">
        <v>537</v>
      </c>
      <c r="J71" s="254" t="s">
        <v>2359</v>
      </c>
      <c r="K71" s="243" t="s">
        <v>2369</v>
      </c>
      <c r="L71" s="2">
        <v>965</v>
      </c>
      <c r="M71" s="6"/>
    </row>
    <row r="72" spans="1:13" ht="12.75">
      <c r="A72" s="492"/>
      <c r="B72" s="195" t="s">
        <v>1953</v>
      </c>
      <c r="C72" s="247" t="s">
        <v>1954</v>
      </c>
      <c r="D72" s="243" t="s">
        <v>2387</v>
      </c>
      <c r="E72" s="2">
        <v>772</v>
      </c>
      <c r="F72" s="6">
        <f>SUM(E71:E72)</f>
        <v>1537</v>
      </c>
      <c r="G72" s="187"/>
      <c r="H72" s="505"/>
      <c r="I72" s="202" t="s">
        <v>2201</v>
      </c>
      <c r="J72" s="254" t="s">
        <v>2202</v>
      </c>
      <c r="K72" s="243" t="s">
        <v>2370</v>
      </c>
      <c r="L72" s="2">
        <v>571</v>
      </c>
      <c r="M72" s="6">
        <f>SUM(L71:L72)</f>
        <v>1536</v>
      </c>
    </row>
    <row r="73" spans="1:13" ht="12.75">
      <c r="A73" s="492" t="s">
        <v>6</v>
      </c>
      <c r="B73" s="195" t="s">
        <v>1797</v>
      </c>
      <c r="C73" s="247" t="s">
        <v>1798</v>
      </c>
      <c r="D73" s="243" t="s">
        <v>2388</v>
      </c>
      <c r="E73" s="2">
        <v>827</v>
      </c>
      <c r="F73" s="6"/>
      <c r="G73" s="187"/>
      <c r="H73" s="504" t="s">
        <v>5</v>
      </c>
      <c r="I73" s="202" t="s">
        <v>1453</v>
      </c>
      <c r="J73" s="254" t="s">
        <v>1454</v>
      </c>
      <c r="K73" s="243" t="s">
        <v>2371</v>
      </c>
      <c r="L73" s="2">
        <v>527</v>
      </c>
      <c r="M73" s="6"/>
    </row>
    <row r="74" spans="1:13" ht="12.75">
      <c r="A74" s="492"/>
      <c r="B74" s="195" t="s">
        <v>2351</v>
      </c>
      <c r="C74" s="247" t="s">
        <v>2352</v>
      </c>
      <c r="D74" s="266" t="s">
        <v>2389</v>
      </c>
      <c r="E74" s="267">
        <v>730</v>
      </c>
      <c r="F74" s="6">
        <f>SUM(E73:E74)</f>
        <v>1557</v>
      </c>
      <c r="G74" s="187"/>
      <c r="H74" s="505"/>
      <c r="I74" s="202" t="s">
        <v>252</v>
      </c>
      <c r="J74" s="254" t="s">
        <v>1879</v>
      </c>
      <c r="K74" s="243" t="s">
        <v>2372</v>
      </c>
      <c r="L74" s="2">
        <v>608</v>
      </c>
      <c r="M74" s="6">
        <f>SUM(L73:L74)</f>
        <v>1135</v>
      </c>
    </row>
    <row r="75" spans="1:13" ht="12.75">
      <c r="A75" s="492" t="s">
        <v>7</v>
      </c>
      <c r="B75" s="195" t="s">
        <v>2110</v>
      </c>
      <c r="C75" s="247" t="s">
        <v>2111</v>
      </c>
      <c r="D75" s="243" t="s">
        <v>2390</v>
      </c>
      <c r="E75" s="2">
        <v>1012</v>
      </c>
      <c r="F75" s="6"/>
      <c r="G75" s="187"/>
      <c r="H75" s="504" t="s">
        <v>77</v>
      </c>
      <c r="I75" s="202" t="s">
        <v>1464</v>
      </c>
      <c r="J75" s="254" t="s">
        <v>1465</v>
      </c>
      <c r="K75" s="244" t="s">
        <v>2373</v>
      </c>
      <c r="L75" s="2">
        <v>674</v>
      </c>
      <c r="M75" s="6"/>
    </row>
    <row r="76" spans="1:13" ht="12.75">
      <c r="A76" s="492"/>
      <c r="B76" s="195" t="s">
        <v>312</v>
      </c>
      <c r="C76" s="247" t="s">
        <v>1960</v>
      </c>
      <c r="D76" s="243" t="s">
        <v>2391</v>
      </c>
      <c r="E76" s="2">
        <v>789</v>
      </c>
      <c r="F76" s="6">
        <f>SUM(E75:E76)</f>
        <v>1801</v>
      </c>
      <c r="G76" s="187"/>
      <c r="H76" s="505"/>
      <c r="I76" s="202" t="s">
        <v>834</v>
      </c>
      <c r="J76" s="254" t="s">
        <v>1642</v>
      </c>
      <c r="K76" s="244" t="s">
        <v>2374</v>
      </c>
      <c r="L76" s="2">
        <v>712</v>
      </c>
      <c r="M76" s="6">
        <f>SUM(L75:L76)</f>
        <v>1386</v>
      </c>
    </row>
    <row r="77" spans="1:13" ht="12.75">
      <c r="A77" s="492" t="s">
        <v>8</v>
      </c>
      <c r="B77" s="195" t="s">
        <v>1442</v>
      </c>
      <c r="C77" s="247" t="s">
        <v>1969</v>
      </c>
      <c r="D77" s="243" t="s">
        <v>2392</v>
      </c>
      <c r="E77" s="2">
        <v>507</v>
      </c>
      <c r="F77" s="6"/>
      <c r="G77" s="187"/>
      <c r="H77" s="504" t="s">
        <v>78</v>
      </c>
      <c r="I77" s="202" t="s">
        <v>48</v>
      </c>
      <c r="J77" s="254" t="s">
        <v>1452</v>
      </c>
      <c r="K77" s="243" t="s">
        <v>2375</v>
      </c>
      <c r="L77" s="2">
        <v>943</v>
      </c>
      <c r="M77" s="6"/>
    </row>
    <row r="78" spans="1:13" ht="12.75">
      <c r="A78" s="492"/>
      <c r="B78" s="195" t="s">
        <v>29</v>
      </c>
      <c r="C78" s="247" t="s">
        <v>2203</v>
      </c>
      <c r="D78" s="243" t="s">
        <v>2393</v>
      </c>
      <c r="E78" s="2">
        <v>529</v>
      </c>
      <c r="F78" s="6">
        <f>SUM(E77:E78)</f>
        <v>1036</v>
      </c>
      <c r="G78" s="187"/>
      <c r="H78" s="505"/>
      <c r="I78" s="202" t="s">
        <v>46</v>
      </c>
      <c r="J78" s="254" t="s">
        <v>1809</v>
      </c>
      <c r="K78" s="243" t="s">
        <v>1378</v>
      </c>
      <c r="L78" s="2">
        <v>504</v>
      </c>
      <c r="M78" s="6">
        <f>SUM(L77:L78)</f>
        <v>1447</v>
      </c>
    </row>
    <row r="79" spans="1:13" ht="12.75">
      <c r="A79" s="492" t="s">
        <v>9</v>
      </c>
      <c r="B79" s="195" t="s">
        <v>2112</v>
      </c>
      <c r="C79" s="247" t="s">
        <v>2113</v>
      </c>
      <c r="D79" s="243" t="s">
        <v>2394</v>
      </c>
      <c r="E79" s="2">
        <v>821</v>
      </c>
      <c r="F79" s="6"/>
      <c r="G79" s="187"/>
      <c r="H79" s="504" t="s">
        <v>9</v>
      </c>
      <c r="I79" s="202" t="s">
        <v>1957</v>
      </c>
      <c r="J79" s="254" t="s">
        <v>1460</v>
      </c>
      <c r="K79" s="243" t="s">
        <v>2376</v>
      </c>
      <c r="L79" s="2">
        <v>742</v>
      </c>
      <c r="M79" s="6"/>
    </row>
    <row r="80" spans="1:13" ht="12.75">
      <c r="A80" s="492"/>
      <c r="B80" s="195" t="s">
        <v>914</v>
      </c>
      <c r="C80" s="247" t="s">
        <v>1946</v>
      </c>
      <c r="D80" s="243" t="s">
        <v>2395</v>
      </c>
      <c r="E80" s="2">
        <v>729</v>
      </c>
      <c r="F80" s="6">
        <f>SUM(E79:E80)</f>
        <v>1550</v>
      </c>
      <c r="G80" s="187"/>
      <c r="H80" s="505"/>
      <c r="I80" s="202" t="s">
        <v>24</v>
      </c>
      <c r="J80" s="254" t="s">
        <v>1452</v>
      </c>
      <c r="K80" s="243" t="s">
        <v>2377</v>
      </c>
      <c r="L80" s="2">
        <v>548</v>
      </c>
      <c r="M80" s="6">
        <f>SUM(L79:L80)</f>
        <v>1290</v>
      </c>
    </row>
    <row r="81" spans="1:13" ht="12.75">
      <c r="A81" s="492" t="s">
        <v>10</v>
      </c>
      <c r="B81" s="195" t="s">
        <v>211</v>
      </c>
      <c r="C81" s="247" t="s">
        <v>1956</v>
      </c>
      <c r="D81" s="243" t="s">
        <v>2396</v>
      </c>
      <c r="E81" s="2">
        <v>709</v>
      </c>
      <c r="F81" s="6"/>
      <c r="G81" s="187"/>
      <c r="H81" s="504" t="s">
        <v>11</v>
      </c>
      <c r="I81" s="202" t="s">
        <v>1957</v>
      </c>
      <c r="J81" s="254" t="s">
        <v>1460</v>
      </c>
      <c r="K81" s="244" t="s">
        <v>351</v>
      </c>
      <c r="L81" s="2">
        <v>671</v>
      </c>
      <c r="M81" s="6"/>
    </row>
    <row r="82" spans="1:13" ht="12.75">
      <c r="A82" s="492"/>
      <c r="B82" s="195" t="s">
        <v>914</v>
      </c>
      <c r="C82" s="247" t="s">
        <v>1433</v>
      </c>
      <c r="D82" s="243" t="s">
        <v>2397</v>
      </c>
      <c r="E82" s="2">
        <v>597</v>
      </c>
      <c r="F82" s="6">
        <f>SUM(E81:E82)</f>
        <v>1306</v>
      </c>
      <c r="G82" s="187"/>
      <c r="H82" s="505"/>
      <c r="I82" s="202" t="s">
        <v>46</v>
      </c>
      <c r="J82" s="254" t="s">
        <v>1809</v>
      </c>
      <c r="K82" s="244" t="s">
        <v>443</v>
      </c>
      <c r="L82" s="2">
        <v>461</v>
      </c>
      <c r="M82" s="6">
        <f>SUM(L81:L82)</f>
        <v>1132</v>
      </c>
    </row>
    <row r="83" spans="1:13" ht="12.75">
      <c r="A83" s="492" t="s">
        <v>11</v>
      </c>
      <c r="B83" s="195" t="s">
        <v>29</v>
      </c>
      <c r="C83" s="247" t="s">
        <v>1430</v>
      </c>
      <c r="D83" s="243" t="s">
        <v>1168</v>
      </c>
      <c r="E83" s="2">
        <v>727</v>
      </c>
      <c r="F83" s="6"/>
      <c r="G83" s="187"/>
      <c r="H83" s="504" t="s">
        <v>12</v>
      </c>
      <c r="I83" s="202" t="s">
        <v>2122</v>
      </c>
      <c r="J83" s="254" t="s">
        <v>1447</v>
      </c>
      <c r="K83" s="243" t="s">
        <v>2417</v>
      </c>
      <c r="L83" s="2">
        <v>862</v>
      </c>
      <c r="M83" s="6"/>
    </row>
    <row r="84" spans="1:13" ht="12.75">
      <c r="A84" s="492"/>
      <c r="B84" s="195" t="s">
        <v>29</v>
      </c>
      <c r="C84" s="247" t="s">
        <v>2203</v>
      </c>
      <c r="D84" s="243" t="s">
        <v>564</v>
      </c>
      <c r="E84" s="2">
        <v>538</v>
      </c>
      <c r="F84" s="6">
        <f>SUM(E83:E84)</f>
        <v>1265</v>
      </c>
      <c r="G84" s="187"/>
      <c r="H84" s="505"/>
      <c r="I84" s="202" t="s">
        <v>24</v>
      </c>
      <c r="J84" s="254" t="s">
        <v>1452</v>
      </c>
      <c r="K84" s="243" t="s">
        <v>2418</v>
      </c>
      <c r="L84" s="2">
        <v>630</v>
      </c>
      <c r="M84" s="6">
        <f>SUM(L83:L84)</f>
        <v>1492</v>
      </c>
    </row>
    <row r="85" spans="1:13" ht="12.75">
      <c r="A85" s="492" t="s">
        <v>12</v>
      </c>
      <c r="B85" s="195" t="s">
        <v>537</v>
      </c>
      <c r="C85" s="247" t="s">
        <v>2283</v>
      </c>
      <c r="D85" s="243" t="s">
        <v>2398</v>
      </c>
      <c r="E85" s="2">
        <v>792</v>
      </c>
      <c r="F85" s="6"/>
      <c r="G85" s="187"/>
      <c r="H85" s="504" t="s">
        <v>13</v>
      </c>
      <c r="I85" s="202" t="s">
        <v>1802</v>
      </c>
      <c r="J85" s="254" t="s">
        <v>1803</v>
      </c>
      <c r="K85" s="243" t="s">
        <v>2401</v>
      </c>
      <c r="L85" s="2">
        <v>750</v>
      </c>
      <c r="M85" s="6"/>
    </row>
    <row r="86" spans="1:13" ht="12.75">
      <c r="A86" s="492"/>
      <c r="B86" s="195" t="s">
        <v>1630</v>
      </c>
      <c r="C86" s="247" t="s">
        <v>1631</v>
      </c>
      <c r="D86" s="243" t="s">
        <v>2399</v>
      </c>
      <c r="E86" s="2">
        <v>604</v>
      </c>
      <c r="F86" s="6">
        <f>SUM(E85:E86)</f>
        <v>1396</v>
      </c>
      <c r="G86" s="187"/>
      <c r="H86" s="505"/>
      <c r="I86" s="202" t="s">
        <v>2286</v>
      </c>
      <c r="J86" s="254" t="s">
        <v>2287</v>
      </c>
      <c r="K86" s="243" t="s">
        <v>1615</v>
      </c>
      <c r="L86" s="2">
        <v>779</v>
      </c>
      <c r="M86" s="6">
        <f>SUM(L85:L86)</f>
        <v>1529</v>
      </c>
    </row>
    <row r="87" spans="1:13" ht="12.75">
      <c r="A87" s="492" t="s">
        <v>13</v>
      </c>
      <c r="B87" s="195" t="s">
        <v>874</v>
      </c>
      <c r="C87" s="247" t="s">
        <v>1634</v>
      </c>
      <c r="D87" s="243" t="s">
        <v>2400</v>
      </c>
      <c r="E87" s="2">
        <v>494</v>
      </c>
      <c r="F87" s="6"/>
      <c r="G87" s="187"/>
      <c r="H87" s="504" t="s">
        <v>67</v>
      </c>
      <c r="I87" s="202" t="s">
        <v>48</v>
      </c>
      <c r="J87" s="254" t="s">
        <v>1452</v>
      </c>
      <c r="K87" s="243" t="s">
        <v>1214</v>
      </c>
      <c r="L87" s="2">
        <v>705</v>
      </c>
      <c r="M87" s="6"/>
    </row>
    <row r="88" spans="1:13" ht="12.75">
      <c r="A88" s="492"/>
      <c r="B88" s="195" t="s">
        <v>1797</v>
      </c>
      <c r="C88" s="247" t="s">
        <v>1955</v>
      </c>
      <c r="D88" s="243" t="s">
        <v>2402</v>
      </c>
      <c r="E88" s="2">
        <v>512</v>
      </c>
      <c r="F88" s="6">
        <f>SUM(E87:E88)</f>
        <v>1006</v>
      </c>
      <c r="G88" s="187"/>
      <c r="H88" s="505"/>
      <c r="I88" s="202" t="s">
        <v>1098</v>
      </c>
      <c r="J88" s="254" t="s">
        <v>1722</v>
      </c>
      <c r="K88" s="243" t="s">
        <v>2220</v>
      </c>
      <c r="L88" s="2">
        <v>881</v>
      </c>
      <c r="M88" s="6">
        <f>SUM(L87:L88)</f>
        <v>1586</v>
      </c>
    </row>
    <row r="89" spans="1:13" ht="12.75">
      <c r="A89" s="492" t="s">
        <v>67</v>
      </c>
      <c r="B89" s="195" t="s">
        <v>1800</v>
      </c>
      <c r="C89" s="247" t="s">
        <v>1799</v>
      </c>
      <c r="D89" s="244" t="s">
        <v>2403</v>
      </c>
      <c r="E89" s="2">
        <v>761</v>
      </c>
      <c r="F89" s="6"/>
      <c r="G89" s="187"/>
      <c r="H89" s="504" t="s">
        <v>14</v>
      </c>
      <c r="I89" s="202" t="s">
        <v>47</v>
      </c>
      <c r="J89" s="254" t="s">
        <v>1445</v>
      </c>
      <c r="K89" s="243" t="s">
        <v>721</v>
      </c>
      <c r="L89" s="2">
        <v>404</v>
      </c>
      <c r="M89" s="6"/>
    </row>
    <row r="90" spans="1:13" ht="12.75">
      <c r="A90" s="492"/>
      <c r="B90" s="195" t="s">
        <v>2357</v>
      </c>
      <c r="C90" s="247" t="s">
        <v>2358</v>
      </c>
      <c r="D90" s="244" t="s">
        <v>1578</v>
      </c>
      <c r="E90" s="2">
        <v>540</v>
      </c>
      <c r="F90" s="6">
        <f>SUM(E89:E90)</f>
        <v>1301</v>
      </c>
      <c r="G90" s="187"/>
      <c r="H90" s="505"/>
      <c r="I90" s="202" t="s">
        <v>82</v>
      </c>
      <c r="J90" s="254" t="s">
        <v>1643</v>
      </c>
      <c r="K90" s="243" t="s">
        <v>2419</v>
      </c>
      <c r="L90" s="2">
        <v>487</v>
      </c>
      <c r="M90" s="6">
        <f>SUM(L89:L90)</f>
        <v>891</v>
      </c>
    </row>
    <row r="91" spans="1:13" ht="12.75">
      <c r="A91" s="492" t="s">
        <v>14</v>
      </c>
      <c r="B91" s="195" t="s">
        <v>2118</v>
      </c>
      <c r="C91" s="247" t="s">
        <v>2119</v>
      </c>
      <c r="D91" s="243" t="s">
        <v>2329</v>
      </c>
      <c r="E91" s="2">
        <v>528</v>
      </c>
      <c r="F91" s="6"/>
      <c r="G91" s="187"/>
      <c r="H91" s="504" t="s">
        <v>15</v>
      </c>
      <c r="I91" s="202" t="s">
        <v>1645</v>
      </c>
      <c r="J91" s="254" t="s">
        <v>1968</v>
      </c>
      <c r="K91" s="243" t="s">
        <v>2420</v>
      </c>
      <c r="L91" s="2">
        <v>217</v>
      </c>
      <c r="M91" s="6"/>
    </row>
    <row r="92" spans="1:13" ht="12.75">
      <c r="A92" s="492"/>
      <c r="B92" s="195" t="s">
        <v>2354</v>
      </c>
      <c r="C92" s="247" t="s">
        <v>2355</v>
      </c>
      <c r="D92" s="243" t="s">
        <v>2404</v>
      </c>
      <c r="E92" s="2">
        <v>431</v>
      </c>
      <c r="F92" s="6">
        <f>SUM(E91:E92)</f>
        <v>959</v>
      </c>
      <c r="G92" s="187"/>
      <c r="H92" s="505"/>
      <c r="I92" s="202" t="s">
        <v>49</v>
      </c>
      <c r="J92" s="254" t="s">
        <v>1462</v>
      </c>
      <c r="K92" s="243">
        <v>15.36</v>
      </c>
      <c r="L92" s="2">
        <v>213</v>
      </c>
      <c r="M92" s="6">
        <f>SUM(L91:L92)</f>
        <v>430</v>
      </c>
    </row>
    <row r="93" spans="1:13" ht="12.75">
      <c r="A93" s="492" t="s">
        <v>15</v>
      </c>
      <c r="B93" s="195" t="s">
        <v>2114</v>
      </c>
      <c r="C93" s="247" t="s">
        <v>2115</v>
      </c>
      <c r="D93" s="243" t="s">
        <v>2405</v>
      </c>
      <c r="E93" s="2">
        <v>477</v>
      </c>
      <c r="F93" s="6"/>
      <c r="G93" s="187"/>
      <c r="H93" s="504" t="s">
        <v>16</v>
      </c>
      <c r="I93" s="202" t="s">
        <v>1446</v>
      </c>
      <c r="J93" s="254" t="s">
        <v>1447</v>
      </c>
      <c r="K93" s="243" t="s">
        <v>2413</v>
      </c>
      <c r="L93" s="2">
        <v>478</v>
      </c>
      <c r="M93" s="6"/>
    </row>
    <row r="94" spans="1:13" ht="12.75">
      <c r="A94" s="492"/>
      <c r="B94" s="195" t="s">
        <v>2112</v>
      </c>
      <c r="C94" s="247" t="s">
        <v>2113</v>
      </c>
      <c r="D94" s="243" t="s">
        <v>2500</v>
      </c>
      <c r="E94" s="2">
        <v>390</v>
      </c>
      <c r="F94" s="6">
        <f>SUM(E93:E94)</f>
        <v>867</v>
      </c>
      <c r="G94" s="187"/>
      <c r="H94" s="505"/>
      <c r="I94" s="202" t="s">
        <v>24</v>
      </c>
      <c r="J94" s="254" t="s">
        <v>1967</v>
      </c>
      <c r="K94" s="243" t="s">
        <v>2414</v>
      </c>
      <c r="L94" s="2">
        <v>367</v>
      </c>
      <c r="M94" s="6">
        <f>SUM(L93:L94)</f>
        <v>845</v>
      </c>
    </row>
    <row r="95" spans="1:13" ht="12.75">
      <c r="A95" s="492" t="s">
        <v>16</v>
      </c>
      <c r="B95" s="195" t="s">
        <v>2280</v>
      </c>
      <c r="C95" s="247" t="s">
        <v>2281</v>
      </c>
      <c r="D95" s="244" t="s">
        <v>2406</v>
      </c>
      <c r="E95" s="2">
        <v>576</v>
      </c>
      <c r="F95" s="6"/>
      <c r="G95" s="187"/>
      <c r="H95" s="504" t="s">
        <v>17</v>
      </c>
      <c r="I95" s="202" t="s">
        <v>590</v>
      </c>
      <c r="J95" s="254" t="s">
        <v>1723</v>
      </c>
      <c r="K95" s="244" t="s">
        <v>2415</v>
      </c>
      <c r="L95" s="2">
        <v>367</v>
      </c>
      <c r="M95" s="6"/>
    </row>
    <row r="96" spans="1:13" ht="12.75">
      <c r="A96" s="492"/>
      <c r="B96" s="195" t="s">
        <v>874</v>
      </c>
      <c r="C96" s="247" t="s">
        <v>1421</v>
      </c>
      <c r="D96" s="244" t="s">
        <v>2499</v>
      </c>
      <c r="E96" s="2">
        <v>500</v>
      </c>
      <c r="F96" s="6">
        <f>SUM(E95:E96)</f>
        <v>1076</v>
      </c>
      <c r="G96" s="187"/>
      <c r="H96" s="505"/>
      <c r="I96" s="202" t="s">
        <v>2291</v>
      </c>
      <c r="J96" s="254" t="s">
        <v>2292</v>
      </c>
      <c r="K96" s="244" t="s">
        <v>2416</v>
      </c>
      <c r="L96" s="2">
        <v>266</v>
      </c>
      <c r="M96" s="6">
        <f>SUM(L95:L96)</f>
        <v>633</v>
      </c>
    </row>
    <row r="97" spans="1:13" ht="12.75">
      <c r="A97" s="492" t="s">
        <v>17</v>
      </c>
      <c r="B97" s="195" t="s">
        <v>47</v>
      </c>
      <c r="C97" s="247" t="s">
        <v>1430</v>
      </c>
      <c r="D97" s="243" t="s">
        <v>2407</v>
      </c>
      <c r="E97" s="2">
        <v>455</v>
      </c>
      <c r="F97" s="6"/>
      <c r="G97" s="187"/>
      <c r="H97" s="504" t="s">
        <v>18</v>
      </c>
      <c r="I97" s="202" t="s">
        <v>1957</v>
      </c>
      <c r="J97" s="254" t="s">
        <v>1460</v>
      </c>
      <c r="L97" s="24"/>
      <c r="M97" s="6"/>
    </row>
    <row r="98" spans="1:13" ht="13.5" thickBot="1">
      <c r="A98" s="506"/>
      <c r="B98" s="195" t="s">
        <v>1645</v>
      </c>
      <c r="C98" s="247" t="s">
        <v>1719</v>
      </c>
      <c r="D98" s="243" t="s">
        <v>2408</v>
      </c>
      <c r="E98" s="2">
        <v>252</v>
      </c>
      <c r="F98" s="6">
        <f>SUM(E97:E98)</f>
        <v>707</v>
      </c>
      <c r="G98" s="187"/>
      <c r="H98" s="504"/>
      <c r="I98" s="202" t="s">
        <v>2122</v>
      </c>
      <c r="J98" s="254" t="s">
        <v>1447</v>
      </c>
      <c r="K98" s="243"/>
      <c r="L98" s="2"/>
      <c r="M98" s="6"/>
    </row>
    <row r="99" spans="1:13" ht="12.75">
      <c r="A99" s="508" t="s">
        <v>18</v>
      </c>
      <c r="B99" s="248" t="s">
        <v>2354</v>
      </c>
      <c r="C99" s="249" t="s">
        <v>2355</v>
      </c>
      <c r="D99" s="243"/>
      <c r="E99" s="2"/>
      <c r="F99" s="6"/>
      <c r="G99" s="187"/>
      <c r="H99" s="504"/>
      <c r="I99" s="202" t="s">
        <v>2274</v>
      </c>
      <c r="J99" s="254" t="s">
        <v>2275</v>
      </c>
      <c r="K99" s="243"/>
      <c r="L99" s="2"/>
      <c r="M99" s="6"/>
    </row>
    <row r="100" spans="1:13" ht="12.75">
      <c r="A100" s="492"/>
      <c r="B100" s="195" t="s">
        <v>537</v>
      </c>
      <c r="C100" s="247" t="s">
        <v>2283</v>
      </c>
      <c r="D100" s="243"/>
      <c r="E100" s="2"/>
      <c r="F100" s="6"/>
      <c r="G100" s="187"/>
      <c r="H100" s="505"/>
      <c r="I100" s="202" t="s">
        <v>2286</v>
      </c>
      <c r="J100" s="254" t="s">
        <v>2287</v>
      </c>
      <c r="K100" s="243" t="s">
        <v>2411</v>
      </c>
      <c r="L100" s="2">
        <v>883</v>
      </c>
      <c r="M100" s="6">
        <f>SUM(L99:L100)</f>
        <v>883</v>
      </c>
    </row>
    <row r="101" spans="1:13" ht="12.75">
      <c r="A101" s="492"/>
      <c r="B101" s="195" t="s">
        <v>29</v>
      </c>
      <c r="C101" s="247" t="s">
        <v>1430</v>
      </c>
      <c r="D101" s="243"/>
      <c r="E101" s="2"/>
      <c r="F101" s="6"/>
      <c r="G101" s="187"/>
      <c r="H101" s="504" t="s">
        <v>19</v>
      </c>
      <c r="I101" s="202" t="s">
        <v>693</v>
      </c>
      <c r="J101" s="254" t="s">
        <v>1461</v>
      </c>
      <c r="K101" s="243"/>
      <c r="L101" s="2"/>
      <c r="M101" s="6"/>
    </row>
    <row r="102" spans="1:13" ht="13.5" thickBot="1">
      <c r="A102" s="509"/>
      <c r="B102" s="248" t="s">
        <v>29</v>
      </c>
      <c r="C102" s="249" t="s">
        <v>2203</v>
      </c>
      <c r="D102" s="243" t="s">
        <v>2410</v>
      </c>
      <c r="E102" s="2">
        <v>657</v>
      </c>
      <c r="F102" s="6">
        <f>SUM(E101:E102)</f>
        <v>657</v>
      </c>
      <c r="G102" s="187"/>
      <c r="H102" s="504"/>
      <c r="I102" s="202" t="s">
        <v>211</v>
      </c>
      <c r="J102" s="254" t="s">
        <v>2123</v>
      </c>
      <c r="K102" s="243"/>
      <c r="L102" s="2"/>
      <c r="M102" s="6"/>
    </row>
    <row r="103" spans="1:13" ht="12.75">
      <c r="A103" s="508" t="s">
        <v>19</v>
      </c>
      <c r="B103" s="195" t="s">
        <v>914</v>
      </c>
      <c r="C103" s="247" t="s">
        <v>1946</v>
      </c>
      <c r="D103" s="243"/>
      <c r="E103" s="2"/>
      <c r="F103" s="6"/>
      <c r="G103" s="187"/>
      <c r="H103" s="504"/>
      <c r="I103" s="202" t="s">
        <v>48</v>
      </c>
      <c r="J103" s="254" t="s">
        <v>1452</v>
      </c>
      <c r="K103" s="243"/>
      <c r="L103" s="2"/>
      <c r="M103" s="6"/>
    </row>
    <row r="104" spans="1:13" ht="13.5" thickBot="1">
      <c r="A104" s="492"/>
      <c r="B104" s="195" t="s">
        <v>1630</v>
      </c>
      <c r="C104" s="247" t="s">
        <v>1631</v>
      </c>
      <c r="D104" s="243"/>
      <c r="E104" s="2"/>
      <c r="F104" s="6"/>
      <c r="G104" s="187"/>
      <c r="H104" s="507"/>
      <c r="I104" s="203" t="s">
        <v>537</v>
      </c>
      <c r="J104" s="255" t="s">
        <v>2359</v>
      </c>
      <c r="K104" s="246" t="s">
        <v>2412</v>
      </c>
      <c r="L104" s="7">
        <v>826</v>
      </c>
      <c r="M104" s="8">
        <f>SUM(L103:L104)</f>
        <v>826</v>
      </c>
    </row>
    <row r="105" spans="1:13" ht="13.5" thickBot="1">
      <c r="A105" s="492"/>
      <c r="B105" s="195" t="s">
        <v>1423</v>
      </c>
      <c r="C105" s="247" t="s">
        <v>2356</v>
      </c>
      <c r="D105" s="245"/>
      <c r="F105" s="6"/>
      <c r="G105" s="187"/>
      <c r="K105" s="187"/>
      <c r="L105" s="1"/>
      <c r="M105" s="1"/>
    </row>
    <row r="106" spans="1:13" ht="13.5" thickBot="1">
      <c r="A106" s="509"/>
      <c r="B106" s="229" t="s">
        <v>2112</v>
      </c>
      <c r="C106" s="250" t="s">
        <v>2113</v>
      </c>
      <c r="D106" s="246" t="s">
        <v>2409</v>
      </c>
      <c r="E106" s="7">
        <v>657</v>
      </c>
      <c r="F106" s="6">
        <f>SUM(E105:E106)</f>
        <v>657</v>
      </c>
      <c r="G106" s="187"/>
      <c r="H106" s="181">
        <v>1</v>
      </c>
      <c r="I106" s="261" t="s">
        <v>2360</v>
      </c>
      <c r="J106" s="242">
        <v>48579</v>
      </c>
      <c r="K106" s="187"/>
      <c r="L106" s="1"/>
      <c r="M106" s="151">
        <f>SUM(M63:M104)</f>
        <v>22997</v>
      </c>
    </row>
    <row r="107" spans="1:13" ht="13.5" thickBot="1">
      <c r="A107" s="1"/>
      <c r="B107" s="187"/>
      <c r="C107" s="187"/>
      <c r="D107" s="187"/>
      <c r="E107" s="1"/>
      <c r="F107" s="1"/>
      <c r="G107" s="187"/>
      <c r="H107" s="182">
        <v>2</v>
      </c>
      <c r="I107" s="262" t="s">
        <v>2270</v>
      </c>
      <c r="J107" s="238">
        <v>46677</v>
      </c>
      <c r="K107" s="187"/>
      <c r="L107" s="191"/>
      <c r="M107" s="222"/>
    </row>
    <row r="108" spans="1:13" ht="13.5" thickBot="1">
      <c r="A108" s="1"/>
      <c r="B108" s="187"/>
      <c r="C108" s="187"/>
      <c r="D108" s="187"/>
      <c r="E108" s="1"/>
      <c r="F108" s="150">
        <f>SUM(F63:F106)</f>
        <v>23478</v>
      </c>
      <c r="G108" s="187"/>
      <c r="H108" s="182">
        <v>3</v>
      </c>
      <c r="I108" s="262" t="s">
        <v>2031</v>
      </c>
      <c r="J108" s="238">
        <f>SUM(F108+M106)</f>
        <v>46475</v>
      </c>
      <c r="K108" s="187"/>
      <c r="M108" s="187"/>
    </row>
    <row r="109" spans="1:13" ht="12.75">
      <c r="A109" s="1"/>
      <c r="B109" s="187"/>
      <c r="C109" s="187"/>
      <c r="D109" s="187"/>
      <c r="E109" s="187"/>
      <c r="F109" s="187"/>
      <c r="G109" s="187"/>
      <c r="H109" s="182">
        <v>4</v>
      </c>
      <c r="I109" s="262" t="s">
        <v>2269</v>
      </c>
      <c r="J109" s="238">
        <v>46017</v>
      </c>
      <c r="K109" s="187"/>
      <c r="L109" s="191"/>
      <c r="M109" s="187"/>
    </row>
    <row r="110" spans="1:13" ht="12.75">
      <c r="A110" s="1"/>
      <c r="B110" s="187"/>
      <c r="C110" s="187"/>
      <c r="D110" s="187"/>
      <c r="E110" s="187"/>
      <c r="F110" s="187"/>
      <c r="G110" s="187"/>
      <c r="H110" s="182">
        <v>5</v>
      </c>
      <c r="I110" s="262" t="s">
        <v>2268</v>
      </c>
      <c r="J110" s="238">
        <v>45750</v>
      </c>
      <c r="K110" s="187"/>
      <c r="L110" s="191"/>
      <c r="M110" s="187"/>
    </row>
    <row r="111" spans="1:15" ht="15">
      <c r="A111" s="1"/>
      <c r="B111" s="187"/>
      <c r="C111" s="187"/>
      <c r="D111" s="187"/>
      <c r="E111" s="187"/>
      <c r="F111" s="187"/>
      <c r="G111" s="187"/>
      <c r="H111" s="259">
        <v>6</v>
      </c>
      <c r="I111" s="263" t="s">
        <v>2350</v>
      </c>
      <c r="J111" s="238">
        <v>45021</v>
      </c>
      <c r="K111" s="187"/>
      <c r="L111" s="191"/>
      <c r="M111" s="187"/>
      <c r="N111" s="268"/>
      <c r="O111" s="268"/>
    </row>
    <row r="112" spans="8:15" ht="15">
      <c r="H112" s="259">
        <v>7</v>
      </c>
      <c r="I112" s="262" t="s">
        <v>2189</v>
      </c>
      <c r="J112" s="238">
        <v>44907</v>
      </c>
      <c r="N112" s="268"/>
      <c r="O112" s="268"/>
    </row>
    <row r="113" spans="8:15" ht="15.75" thickBot="1">
      <c r="H113" s="260">
        <v>8</v>
      </c>
      <c r="I113" s="264" t="s">
        <v>116</v>
      </c>
      <c r="J113" s="240">
        <v>41937</v>
      </c>
      <c r="N113" s="268"/>
      <c r="O113" s="268"/>
    </row>
    <row r="114" spans="14:15" ht="15">
      <c r="N114" s="268"/>
      <c r="O114" s="268"/>
    </row>
    <row r="115" spans="14:15" ht="15">
      <c r="N115" s="268"/>
      <c r="O115" s="268"/>
    </row>
    <row r="116" spans="14:15" ht="15">
      <c r="N116" s="268"/>
      <c r="O116" s="268"/>
    </row>
    <row r="117" spans="14:15" ht="15">
      <c r="N117" s="268"/>
      <c r="O117" s="268"/>
    </row>
    <row r="118" spans="14:15" ht="15">
      <c r="N118" s="268"/>
      <c r="O118" s="268"/>
    </row>
  </sheetData>
  <sheetProtection/>
  <mergeCells count="84">
    <mergeCell ref="A97:A98"/>
    <mergeCell ref="H97:H100"/>
    <mergeCell ref="A99:A102"/>
    <mergeCell ref="H101:H104"/>
    <mergeCell ref="A103:A106"/>
    <mergeCell ref="A91:A92"/>
    <mergeCell ref="H91:H92"/>
    <mergeCell ref="A93:A94"/>
    <mergeCell ref="H93:H94"/>
    <mergeCell ref="A95:A96"/>
    <mergeCell ref="H95:H96"/>
    <mergeCell ref="A85:A86"/>
    <mergeCell ref="H85:H86"/>
    <mergeCell ref="A87:A88"/>
    <mergeCell ref="H87:H88"/>
    <mergeCell ref="A89:A90"/>
    <mergeCell ref="H89:H90"/>
    <mergeCell ref="A79:A80"/>
    <mergeCell ref="H79:H80"/>
    <mergeCell ref="A81:A82"/>
    <mergeCell ref="H81:H82"/>
    <mergeCell ref="A83:A84"/>
    <mergeCell ref="H83:H84"/>
    <mergeCell ref="A73:A74"/>
    <mergeCell ref="H73:H74"/>
    <mergeCell ref="A75:A76"/>
    <mergeCell ref="H75:H76"/>
    <mergeCell ref="A77:A78"/>
    <mergeCell ref="H77:H78"/>
    <mergeCell ref="A67:A68"/>
    <mergeCell ref="H67:H68"/>
    <mergeCell ref="A69:A70"/>
    <mergeCell ref="H69:H70"/>
    <mergeCell ref="A71:A72"/>
    <mergeCell ref="H71:H72"/>
    <mergeCell ref="B60:F61"/>
    <mergeCell ref="I60:M61"/>
    <mergeCell ref="A63:A64"/>
    <mergeCell ref="H63:H64"/>
    <mergeCell ref="A65:A66"/>
    <mergeCell ref="H65:H66"/>
    <mergeCell ref="A40:A41"/>
    <mergeCell ref="H40:H43"/>
    <mergeCell ref="A42:A45"/>
    <mergeCell ref="H44:H47"/>
    <mergeCell ref="A46:A49"/>
    <mergeCell ref="B58:L59"/>
    <mergeCell ref="A34:A35"/>
    <mergeCell ref="H34:H35"/>
    <mergeCell ref="A36:A37"/>
    <mergeCell ref="H36:H37"/>
    <mergeCell ref="A38:A39"/>
    <mergeCell ref="H38:H39"/>
    <mergeCell ref="A28:A29"/>
    <mergeCell ref="H28:H29"/>
    <mergeCell ref="A30:A31"/>
    <mergeCell ref="H30:H31"/>
    <mergeCell ref="A32:A33"/>
    <mergeCell ref="H32:H33"/>
    <mergeCell ref="A22:A23"/>
    <mergeCell ref="H22:H23"/>
    <mergeCell ref="A24:A25"/>
    <mergeCell ref="H24:H25"/>
    <mergeCell ref="A26:A27"/>
    <mergeCell ref="H26:H27"/>
    <mergeCell ref="A16:A17"/>
    <mergeCell ref="H16:H17"/>
    <mergeCell ref="A18:A19"/>
    <mergeCell ref="H18:H19"/>
    <mergeCell ref="A20:A21"/>
    <mergeCell ref="H20:H21"/>
    <mergeCell ref="A10:A11"/>
    <mergeCell ref="H10:H11"/>
    <mergeCell ref="A12:A13"/>
    <mergeCell ref="H12:H13"/>
    <mergeCell ref="A14:A15"/>
    <mergeCell ref="H14:H15"/>
    <mergeCell ref="B1:L2"/>
    <mergeCell ref="B3:F4"/>
    <mergeCell ref="I3:M4"/>
    <mergeCell ref="A6:A7"/>
    <mergeCell ref="H6:H7"/>
    <mergeCell ref="A8:A9"/>
    <mergeCell ref="H8:H9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36">
      <selection activeCell="P59" sqref="P59"/>
    </sheetView>
  </sheetViews>
  <sheetFormatPr defaultColWidth="9.140625" defaultRowHeight="12.75"/>
  <cols>
    <col min="1" max="2" width="11.421875" style="0" customWidth="1"/>
    <col min="3" max="3" width="13.7109375" style="0" customWidth="1"/>
    <col min="4" max="6" width="11.421875" style="0" customWidth="1"/>
    <col min="7" max="7" width="6.140625" style="0" customWidth="1"/>
    <col min="8" max="8" width="11.421875" style="0" customWidth="1"/>
    <col min="9" max="9" width="19.140625" style="0" bestFit="1" customWidth="1"/>
  </cols>
  <sheetData>
    <row r="1" spans="1:13" ht="12.75">
      <c r="A1" s="1"/>
      <c r="B1" s="493" t="s">
        <v>2107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1"/>
    </row>
    <row r="2" spans="1:13" ht="13.5" thickBot="1">
      <c r="A2" s="1"/>
      <c r="B2" s="496"/>
      <c r="C2" s="497"/>
      <c r="D2" s="497"/>
      <c r="E2" s="497"/>
      <c r="F2" s="497"/>
      <c r="G2" s="497"/>
      <c r="H2" s="497"/>
      <c r="I2" s="497"/>
      <c r="J2" s="497"/>
      <c r="K2" s="497"/>
      <c r="L2" s="498"/>
      <c r="M2" s="1"/>
    </row>
    <row r="3" spans="1:13" ht="12.75">
      <c r="A3" s="1"/>
      <c r="B3" s="515" t="s">
        <v>79</v>
      </c>
      <c r="C3" s="516"/>
      <c r="D3" s="516"/>
      <c r="E3" s="516"/>
      <c r="F3" s="517"/>
      <c r="G3" s="1"/>
      <c r="H3" s="1"/>
      <c r="I3" s="524" t="s">
        <v>109</v>
      </c>
      <c r="J3" s="525"/>
      <c r="K3" s="525"/>
      <c r="L3" s="525"/>
      <c r="M3" s="526"/>
    </row>
    <row r="4" spans="1:13" ht="13.5" thickBot="1">
      <c r="A4" s="1"/>
      <c r="B4" s="518"/>
      <c r="C4" s="519"/>
      <c r="D4" s="519"/>
      <c r="E4" s="519"/>
      <c r="F4" s="520"/>
      <c r="G4" s="1"/>
      <c r="H4" s="1"/>
      <c r="I4" s="527"/>
      <c r="J4" s="528"/>
      <c r="K4" s="528"/>
      <c r="L4" s="528"/>
      <c r="M4" s="529"/>
    </row>
    <row r="5" spans="1:13" ht="13.5" thickBot="1">
      <c r="A5" s="20"/>
      <c r="B5" s="21" t="s">
        <v>20</v>
      </c>
      <c r="C5" s="22" t="s">
        <v>21</v>
      </c>
      <c r="D5" s="138" t="s">
        <v>23</v>
      </c>
      <c r="E5" s="21" t="s">
        <v>22</v>
      </c>
      <c r="F5" s="22" t="s">
        <v>51</v>
      </c>
      <c r="G5" s="1"/>
      <c r="H5" s="1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2.75">
      <c r="A6" s="505" t="s">
        <v>0</v>
      </c>
      <c r="B6" s="225" t="s">
        <v>314</v>
      </c>
      <c r="C6" s="225" t="s">
        <v>1418</v>
      </c>
      <c r="D6" s="226" t="s">
        <v>2157</v>
      </c>
      <c r="E6" s="18">
        <v>542</v>
      </c>
      <c r="F6" s="19"/>
      <c r="G6" s="187"/>
      <c r="H6" s="510" t="s">
        <v>0</v>
      </c>
      <c r="I6" s="201" t="s">
        <v>1640</v>
      </c>
      <c r="J6" s="198" t="s">
        <v>1641</v>
      </c>
      <c r="K6" s="188" t="s">
        <v>2131</v>
      </c>
      <c r="L6" s="4">
        <v>780</v>
      </c>
      <c r="M6" s="5"/>
    </row>
    <row r="7" spans="1:13" ht="12.75">
      <c r="A7" s="492"/>
      <c r="B7" s="195" t="s">
        <v>2120</v>
      </c>
      <c r="C7" s="196" t="s">
        <v>2121</v>
      </c>
      <c r="D7" s="190" t="s">
        <v>2158</v>
      </c>
      <c r="E7" s="2">
        <v>641</v>
      </c>
      <c r="F7" s="6">
        <f>SUM(E6:E7)</f>
        <v>1183</v>
      </c>
      <c r="G7" s="187"/>
      <c r="H7" s="505"/>
      <c r="I7" s="202" t="s">
        <v>24</v>
      </c>
      <c r="J7" s="200" t="s">
        <v>1967</v>
      </c>
      <c r="K7" s="190" t="s">
        <v>2130</v>
      </c>
      <c r="L7" s="2">
        <v>631</v>
      </c>
      <c r="M7" s="6">
        <f>SUM(L6:L7)</f>
        <v>1411</v>
      </c>
    </row>
    <row r="8" spans="1:13" ht="13.5" thickBot="1">
      <c r="A8" s="492" t="s">
        <v>1</v>
      </c>
      <c r="B8" s="195" t="s">
        <v>914</v>
      </c>
      <c r="C8" s="196" t="s">
        <v>1946</v>
      </c>
      <c r="D8" s="190" t="s">
        <v>2159</v>
      </c>
      <c r="E8" s="2">
        <v>747</v>
      </c>
      <c r="F8" s="6"/>
      <c r="G8" s="187"/>
      <c r="H8" s="504" t="s">
        <v>1</v>
      </c>
      <c r="I8" s="202" t="s">
        <v>2122</v>
      </c>
      <c r="J8" s="200" t="s">
        <v>1447</v>
      </c>
      <c r="K8" s="190" t="s">
        <v>2132</v>
      </c>
      <c r="L8" s="2">
        <v>907</v>
      </c>
      <c r="M8" s="6"/>
    </row>
    <row r="9" spans="1:13" ht="12.75">
      <c r="A9" s="492"/>
      <c r="B9" s="193" t="s">
        <v>1792</v>
      </c>
      <c r="C9" s="194" t="s">
        <v>1945</v>
      </c>
      <c r="D9" s="190" t="s">
        <v>926</v>
      </c>
      <c r="E9" s="2">
        <v>753</v>
      </c>
      <c r="F9" s="6">
        <f>SUM(E8:E9)</f>
        <v>1500</v>
      </c>
      <c r="G9" s="187"/>
      <c r="H9" s="505"/>
      <c r="I9" s="202" t="s">
        <v>1802</v>
      </c>
      <c r="J9" s="200" t="s">
        <v>1803</v>
      </c>
      <c r="K9" s="190" t="s">
        <v>2133</v>
      </c>
      <c r="L9" s="2">
        <v>672</v>
      </c>
      <c r="M9" s="6">
        <f>SUM(L8:L9)</f>
        <v>1579</v>
      </c>
    </row>
    <row r="10" spans="1:13" ht="12.75">
      <c r="A10" s="492" t="s">
        <v>2</v>
      </c>
      <c r="B10" s="195" t="s">
        <v>248</v>
      </c>
      <c r="C10" s="196" t="s">
        <v>1419</v>
      </c>
      <c r="D10" s="190" t="s">
        <v>196</v>
      </c>
      <c r="E10" s="2">
        <v>710</v>
      </c>
      <c r="F10" s="6"/>
      <c r="G10" s="187"/>
      <c r="H10" s="504" t="s">
        <v>2</v>
      </c>
      <c r="I10" s="202" t="s">
        <v>693</v>
      </c>
      <c r="J10" s="200" t="s">
        <v>1461</v>
      </c>
      <c r="K10" s="190" t="s">
        <v>2134</v>
      </c>
      <c r="L10" s="2">
        <v>767</v>
      </c>
      <c r="M10" s="6"/>
    </row>
    <row r="11" spans="1:13" ht="12.75">
      <c r="A11" s="492"/>
      <c r="B11" s="195" t="s">
        <v>1794</v>
      </c>
      <c r="C11" s="196" t="s">
        <v>1795</v>
      </c>
      <c r="D11" s="190" t="s">
        <v>2160</v>
      </c>
      <c r="E11" s="2">
        <v>688</v>
      </c>
      <c r="F11" s="6">
        <f>SUM(E10:E11)</f>
        <v>1398</v>
      </c>
      <c r="G11" s="187"/>
      <c r="H11" s="505"/>
      <c r="I11" s="202" t="s">
        <v>590</v>
      </c>
      <c r="J11" s="200" t="s">
        <v>1723</v>
      </c>
      <c r="K11" s="190" t="s">
        <v>2135</v>
      </c>
      <c r="L11" s="2">
        <v>560</v>
      </c>
      <c r="M11" s="6">
        <f>SUM(L10:L11)</f>
        <v>1327</v>
      </c>
    </row>
    <row r="12" spans="1:13" ht="12.75">
      <c r="A12" s="492" t="s">
        <v>3</v>
      </c>
      <c r="B12" s="195" t="s">
        <v>1630</v>
      </c>
      <c r="C12" s="196" t="s">
        <v>1631</v>
      </c>
      <c r="D12" s="190" t="s">
        <v>2161</v>
      </c>
      <c r="E12" s="2">
        <v>583</v>
      </c>
      <c r="F12" s="6"/>
      <c r="G12" s="187"/>
      <c r="H12" s="504" t="s">
        <v>3</v>
      </c>
      <c r="I12" s="202" t="s">
        <v>211</v>
      </c>
      <c r="J12" s="200" t="s">
        <v>2123</v>
      </c>
      <c r="K12" s="190" t="s">
        <v>2136</v>
      </c>
      <c r="L12" s="2">
        <v>579</v>
      </c>
      <c r="M12" s="6"/>
    </row>
    <row r="13" spans="1:13" ht="12.75">
      <c r="A13" s="492"/>
      <c r="B13" s="195" t="s">
        <v>2108</v>
      </c>
      <c r="C13" s="196" t="s">
        <v>2109</v>
      </c>
      <c r="D13" s="190" t="s">
        <v>2162</v>
      </c>
      <c r="E13" s="2">
        <v>469</v>
      </c>
      <c r="F13" s="6">
        <f>SUM(E12:E13)</f>
        <v>1052</v>
      </c>
      <c r="G13" s="187"/>
      <c r="H13" s="505"/>
      <c r="I13" s="202" t="s">
        <v>2124</v>
      </c>
      <c r="J13" s="200" t="s">
        <v>2125</v>
      </c>
      <c r="K13" s="190" t="s">
        <v>2137</v>
      </c>
      <c r="L13" s="2">
        <v>453</v>
      </c>
      <c r="M13" s="6">
        <f>SUM(L12:L13)</f>
        <v>1032</v>
      </c>
    </row>
    <row r="14" spans="1:13" ht="12.75">
      <c r="A14" s="492" t="s">
        <v>4</v>
      </c>
      <c r="B14" s="195" t="s">
        <v>24</v>
      </c>
      <c r="C14" s="196" t="s">
        <v>1427</v>
      </c>
      <c r="D14" s="190" t="s">
        <v>2163</v>
      </c>
      <c r="E14" s="2">
        <v>462</v>
      </c>
      <c r="F14" s="6"/>
      <c r="G14" s="187"/>
      <c r="H14" s="504" t="s">
        <v>4</v>
      </c>
      <c r="I14" s="202" t="s">
        <v>537</v>
      </c>
      <c r="J14" s="200" t="s">
        <v>1965</v>
      </c>
      <c r="K14" s="190" t="s">
        <v>2138</v>
      </c>
      <c r="L14" s="2">
        <v>978</v>
      </c>
      <c r="M14" s="6"/>
    </row>
    <row r="15" spans="1:13" ht="12.75">
      <c r="A15" s="492"/>
      <c r="B15" s="195" t="s">
        <v>2034</v>
      </c>
      <c r="C15" s="196" t="s">
        <v>2035</v>
      </c>
      <c r="D15" s="190" t="s">
        <v>2164</v>
      </c>
      <c r="E15" s="2">
        <v>449</v>
      </c>
      <c r="F15" s="6">
        <f>SUM(E14:E15)</f>
        <v>911</v>
      </c>
      <c r="G15" s="187"/>
      <c r="H15" s="505"/>
      <c r="I15" s="202" t="s">
        <v>252</v>
      </c>
      <c r="J15" s="200" t="s">
        <v>1879</v>
      </c>
      <c r="K15" s="190" t="s">
        <v>2139</v>
      </c>
      <c r="L15" s="2">
        <v>548</v>
      </c>
      <c r="M15" s="6">
        <f>SUM(L14:L15)</f>
        <v>1526</v>
      </c>
    </row>
    <row r="16" spans="1:13" ht="12.75">
      <c r="A16" s="492" t="s">
        <v>6</v>
      </c>
      <c r="B16" s="195" t="s">
        <v>1953</v>
      </c>
      <c r="C16" s="196" t="s">
        <v>1954</v>
      </c>
      <c r="D16" s="190" t="s">
        <v>2165</v>
      </c>
      <c r="E16" s="2">
        <v>718</v>
      </c>
      <c r="F16" s="6"/>
      <c r="G16" s="187"/>
      <c r="H16" s="504" t="s">
        <v>5</v>
      </c>
      <c r="I16" s="202" t="s">
        <v>1453</v>
      </c>
      <c r="J16" s="200" t="s">
        <v>1454</v>
      </c>
      <c r="K16" s="190" t="s">
        <v>2140</v>
      </c>
      <c r="L16" s="2">
        <v>623</v>
      </c>
      <c r="M16" s="6"/>
    </row>
    <row r="17" spans="1:13" ht="12.75">
      <c r="A17" s="492"/>
      <c r="B17" s="195" t="s">
        <v>1797</v>
      </c>
      <c r="C17" s="196" t="s">
        <v>1955</v>
      </c>
      <c r="D17" s="190" t="s">
        <v>2166</v>
      </c>
      <c r="E17" s="2">
        <v>698</v>
      </c>
      <c r="F17" s="6">
        <f>SUM(E16:E17)</f>
        <v>1416</v>
      </c>
      <c r="G17" s="187"/>
      <c r="H17" s="505"/>
      <c r="I17" s="202" t="s">
        <v>218</v>
      </c>
      <c r="J17" s="200" t="s">
        <v>1457</v>
      </c>
      <c r="K17" s="190" t="s">
        <v>2141</v>
      </c>
      <c r="L17" s="2">
        <v>464</v>
      </c>
      <c r="M17" s="6">
        <f>SUM(L16:L17)</f>
        <v>1087</v>
      </c>
    </row>
    <row r="18" spans="1:13" ht="12.75">
      <c r="A18" s="492" t="s">
        <v>7</v>
      </c>
      <c r="B18" s="220" t="s">
        <v>2110</v>
      </c>
      <c r="C18" s="221" t="s">
        <v>2111</v>
      </c>
      <c r="D18" s="190" t="s">
        <v>2167</v>
      </c>
      <c r="E18" s="2">
        <v>956</v>
      </c>
      <c r="F18" s="6"/>
      <c r="G18" s="187"/>
      <c r="H18" s="504" t="s">
        <v>77</v>
      </c>
      <c r="I18" s="202" t="s">
        <v>1464</v>
      </c>
      <c r="J18" s="200" t="s">
        <v>1465</v>
      </c>
      <c r="K18" s="192" t="s">
        <v>2142</v>
      </c>
      <c r="L18" s="2">
        <v>686</v>
      </c>
      <c r="M18" s="6"/>
    </row>
    <row r="19" spans="1:13" ht="12.75">
      <c r="A19" s="492"/>
      <c r="B19" s="195" t="s">
        <v>312</v>
      </c>
      <c r="C19" s="196" t="s">
        <v>1960</v>
      </c>
      <c r="D19" s="190" t="s">
        <v>2168</v>
      </c>
      <c r="E19" s="2">
        <v>657</v>
      </c>
      <c r="F19" s="6">
        <f>SUM(E18:E19)</f>
        <v>1613</v>
      </c>
      <c r="G19" s="187"/>
      <c r="H19" s="505"/>
      <c r="I19" s="202" t="s">
        <v>834</v>
      </c>
      <c r="J19" s="200" t="s">
        <v>1642</v>
      </c>
      <c r="K19" s="192" t="s">
        <v>2143</v>
      </c>
      <c r="L19" s="2">
        <v>692</v>
      </c>
      <c r="M19" s="6">
        <f>SUM(L18:L19)</f>
        <v>1378</v>
      </c>
    </row>
    <row r="20" spans="1:13" ht="12.75">
      <c r="A20" s="492" t="s">
        <v>8</v>
      </c>
      <c r="B20" s="195" t="s">
        <v>29</v>
      </c>
      <c r="C20" s="196" t="s">
        <v>1430</v>
      </c>
      <c r="D20" s="190" t="s">
        <v>2169</v>
      </c>
      <c r="E20" s="2">
        <v>335</v>
      </c>
      <c r="F20" s="6"/>
      <c r="G20" s="187"/>
      <c r="H20" s="504" t="s">
        <v>78</v>
      </c>
      <c r="I20" s="202" t="s">
        <v>48</v>
      </c>
      <c r="J20" s="200" t="s">
        <v>1452</v>
      </c>
      <c r="K20" s="190" t="s">
        <v>2144</v>
      </c>
      <c r="L20" s="2">
        <v>899</v>
      </c>
      <c r="M20" s="6"/>
    </row>
    <row r="21" spans="1:13" ht="12.75">
      <c r="A21" s="492"/>
      <c r="B21" s="195" t="s">
        <v>1442</v>
      </c>
      <c r="C21" s="196" t="s">
        <v>1969</v>
      </c>
      <c r="D21" s="190" t="s">
        <v>2170</v>
      </c>
      <c r="E21" s="2">
        <v>303</v>
      </c>
      <c r="F21" s="6">
        <f>SUM(E20:E21)</f>
        <v>638</v>
      </c>
      <c r="G21" s="187"/>
      <c r="H21" s="505"/>
      <c r="I21" s="202" t="s">
        <v>46</v>
      </c>
      <c r="J21" s="200" t="s">
        <v>1809</v>
      </c>
      <c r="K21" s="190" t="s">
        <v>2145</v>
      </c>
      <c r="L21" s="2">
        <v>554</v>
      </c>
      <c r="M21" s="6">
        <f>SUM(L20:L21)</f>
        <v>1453</v>
      </c>
    </row>
    <row r="22" spans="1:13" ht="12.75">
      <c r="A22" s="492" t="s">
        <v>9</v>
      </c>
      <c r="B22" s="195" t="s">
        <v>1791</v>
      </c>
      <c r="C22" s="195" t="s">
        <v>1634</v>
      </c>
      <c r="D22" s="190" t="s">
        <v>2171</v>
      </c>
      <c r="E22" s="2">
        <v>683</v>
      </c>
      <c r="F22" s="6"/>
      <c r="G22" s="187"/>
      <c r="H22" s="504" t="s">
        <v>9</v>
      </c>
      <c r="I22" s="202" t="s">
        <v>24</v>
      </c>
      <c r="J22" s="200" t="s">
        <v>1451</v>
      </c>
      <c r="K22" s="190" t="s">
        <v>2146</v>
      </c>
      <c r="L22" s="2">
        <v>652</v>
      </c>
      <c r="M22" s="6"/>
    </row>
    <row r="23" spans="1:13" ht="12.75">
      <c r="A23" s="492"/>
      <c r="B23" s="195" t="s">
        <v>2112</v>
      </c>
      <c r="C23" s="196" t="s">
        <v>2113</v>
      </c>
      <c r="D23" s="190" t="s">
        <v>2172</v>
      </c>
      <c r="E23" s="2">
        <v>741</v>
      </c>
      <c r="F23" s="6">
        <f>SUM(E22:E23)</f>
        <v>1424</v>
      </c>
      <c r="G23" s="187"/>
      <c r="H23" s="505"/>
      <c r="I23" s="202" t="s">
        <v>2126</v>
      </c>
      <c r="J23" s="200" t="s">
        <v>2127</v>
      </c>
      <c r="K23" s="190" t="s">
        <v>2147</v>
      </c>
      <c r="L23" s="2">
        <v>549</v>
      </c>
      <c r="M23" s="6">
        <f>SUM(L22:L23)</f>
        <v>1201</v>
      </c>
    </row>
    <row r="24" spans="1:13" ht="12.75">
      <c r="A24" s="492" t="s">
        <v>10</v>
      </c>
      <c r="B24" s="195" t="s">
        <v>211</v>
      </c>
      <c r="C24" s="196" t="s">
        <v>1956</v>
      </c>
      <c r="D24" s="190" t="s">
        <v>2173</v>
      </c>
      <c r="E24" s="2">
        <v>704</v>
      </c>
      <c r="F24" s="6"/>
      <c r="G24" s="187"/>
      <c r="H24" s="504" t="s">
        <v>11</v>
      </c>
      <c r="I24" s="202" t="s">
        <v>46</v>
      </c>
      <c r="J24" s="200" t="s">
        <v>1809</v>
      </c>
      <c r="K24" s="192" t="s">
        <v>184</v>
      </c>
      <c r="L24" s="2">
        <v>565</v>
      </c>
      <c r="M24" s="6"/>
    </row>
    <row r="25" spans="1:13" ht="12.75">
      <c r="A25" s="492"/>
      <c r="B25" s="195" t="s">
        <v>914</v>
      </c>
      <c r="C25" s="196" t="s">
        <v>1433</v>
      </c>
      <c r="D25" s="190" t="s">
        <v>2174</v>
      </c>
      <c r="E25" s="2">
        <v>547</v>
      </c>
      <c r="F25" s="6">
        <f>SUM(E24:E25)</f>
        <v>1251</v>
      </c>
      <c r="G25" s="187"/>
      <c r="H25" s="505"/>
      <c r="I25" s="202" t="s">
        <v>693</v>
      </c>
      <c r="J25" s="200" t="s">
        <v>1461</v>
      </c>
      <c r="K25" s="192" t="s">
        <v>443</v>
      </c>
      <c r="L25" s="2">
        <v>461</v>
      </c>
      <c r="M25" s="6">
        <f>SUM(L24:L25)</f>
        <v>1026</v>
      </c>
    </row>
    <row r="26" spans="1:13" ht="12.75">
      <c r="A26" s="492" t="s">
        <v>11</v>
      </c>
      <c r="B26" s="195" t="s">
        <v>29</v>
      </c>
      <c r="C26" s="196" t="s">
        <v>1430</v>
      </c>
      <c r="D26" s="190" t="s">
        <v>1168</v>
      </c>
      <c r="E26" s="2">
        <v>727</v>
      </c>
      <c r="F26" s="6"/>
      <c r="G26" s="187"/>
      <c r="H26" s="504" t="s">
        <v>12</v>
      </c>
      <c r="I26" s="202" t="s">
        <v>1640</v>
      </c>
      <c r="J26" s="200" t="s">
        <v>1641</v>
      </c>
      <c r="K26" s="190" t="s">
        <v>1315</v>
      </c>
      <c r="L26" s="2">
        <v>691</v>
      </c>
      <c r="M26" s="6"/>
    </row>
    <row r="27" spans="1:13" ht="12.75">
      <c r="A27" s="492"/>
      <c r="B27" s="195" t="s">
        <v>2114</v>
      </c>
      <c r="C27" s="196" t="s">
        <v>2115</v>
      </c>
      <c r="D27" s="190" t="s">
        <v>284</v>
      </c>
      <c r="E27" s="2">
        <v>492</v>
      </c>
      <c r="F27" s="6">
        <f>SUM(E26:E27)</f>
        <v>1219</v>
      </c>
      <c r="G27" s="187"/>
      <c r="H27" s="505"/>
      <c r="I27" s="202" t="s">
        <v>24</v>
      </c>
      <c r="J27" s="200" t="s">
        <v>1967</v>
      </c>
      <c r="K27" s="190" t="s">
        <v>356</v>
      </c>
      <c r="L27" s="2">
        <v>589</v>
      </c>
      <c r="M27" s="6">
        <f>SUM(L26:L27)</f>
        <v>1280</v>
      </c>
    </row>
    <row r="28" spans="1:13" ht="12.75">
      <c r="A28" s="492" t="s">
        <v>12</v>
      </c>
      <c r="B28" s="195" t="s">
        <v>314</v>
      </c>
      <c r="C28" s="196" t="s">
        <v>1418</v>
      </c>
      <c r="D28" s="190" t="s">
        <v>2175</v>
      </c>
      <c r="E28" s="2">
        <v>730</v>
      </c>
      <c r="F28" s="6"/>
      <c r="G28" s="187"/>
      <c r="H28" s="504" t="s">
        <v>13</v>
      </c>
      <c r="I28" s="202" t="s">
        <v>1802</v>
      </c>
      <c r="J28" s="200" t="s">
        <v>1803</v>
      </c>
      <c r="K28" s="190" t="s">
        <v>2148</v>
      </c>
      <c r="L28" s="2">
        <v>780</v>
      </c>
      <c r="M28" s="6"/>
    </row>
    <row r="29" spans="1:13" ht="12.75">
      <c r="A29" s="492"/>
      <c r="B29" s="195" t="s">
        <v>1794</v>
      </c>
      <c r="C29" s="196" t="s">
        <v>1795</v>
      </c>
      <c r="D29" s="190" t="s">
        <v>2177</v>
      </c>
      <c r="E29" s="2">
        <v>718</v>
      </c>
      <c r="F29" s="6">
        <f>SUM(E28:E29)</f>
        <v>1448</v>
      </c>
      <c r="G29" s="187"/>
      <c r="H29" s="505"/>
      <c r="I29" s="202" t="s">
        <v>2122</v>
      </c>
      <c r="J29" s="200" t="s">
        <v>1447</v>
      </c>
      <c r="K29" s="190" t="s">
        <v>1777</v>
      </c>
      <c r="L29" s="2">
        <v>755</v>
      </c>
      <c r="M29" s="6">
        <f>SUM(L28:L29)</f>
        <v>1535</v>
      </c>
    </row>
    <row r="30" spans="1:13" ht="12.75">
      <c r="A30" s="492" t="s">
        <v>13</v>
      </c>
      <c r="B30" s="195" t="s">
        <v>248</v>
      </c>
      <c r="C30" s="196" t="s">
        <v>1419</v>
      </c>
      <c r="D30" s="190" t="s">
        <v>2176</v>
      </c>
      <c r="E30" s="2">
        <v>571</v>
      </c>
      <c r="F30" s="6"/>
      <c r="G30" s="187"/>
      <c r="H30" s="504" t="s">
        <v>67</v>
      </c>
      <c r="I30" s="202" t="s">
        <v>48</v>
      </c>
      <c r="J30" s="200" t="s">
        <v>1452</v>
      </c>
      <c r="K30" s="190" t="s">
        <v>1578</v>
      </c>
      <c r="L30" s="2">
        <v>810</v>
      </c>
      <c r="M30" s="6"/>
    </row>
    <row r="31" spans="1:13" ht="12.75">
      <c r="A31" s="492"/>
      <c r="B31" s="195" t="s">
        <v>1797</v>
      </c>
      <c r="C31" s="196" t="s">
        <v>1955</v>
      </c>
      <c r="D31" s="190" t="s">
        <v>2178</v>
      </c>
      <c r="E31" s="2">
        <v>469</v>
      </c>
      <c r="F31" s="6">
        <f>SUM(E30:E31)</f>
        <v>1040</v>
      </c>
      <c r="G31" s="187"/>
      <c r="H31" s="505"/>
      <c r="I31" s="202" t="s">
        <v>1194</v>
      </c>
      <c r="J31" s="200" t="s">
        <v>1962</v>
      </c>
      <c r="K31" s="190" t="s">
        <v>2084</v>
      </c>
      <c r="L31" s="2">
        <v>532</v>
      </c>
      <c r="M31" s="6">
        <f>SUM(L30:L31)</f>
        <v>1342</v>
      </c>
    </row>
    <row r="32" spans="1:13" ht="12.75">
      <c r="A32" s="492" t="s">
        <v>67</v>
      </c>
      <c r="B32" s="195" t="s">
        <v>1348</v>
      </c>
      <c r="C32" s="196" t="s">
        <v>1437</v>
      </c>
      <c r="D32" s="192" t="s">
        <v>569</v>
      </c>
      <c r="E32" s="2">
        <v>845</v>
      </c>
      <c r="F32" s="6"/>
      <c r="G32" s="187"/>
      <c r="H32" s="504" t="s">
        <v>14</v>
      </c>
      <c r="I32" s="202" t="s">
        <v>47</v>
      </c>
      <c r="J32" s="200" t="s">
        <v>1445</v>
      </c>
      <c r="K32" s="190" t="s">
        <v>2020</v>
      </c>
      <c r="L32" s="2">
        <v>403</v>
      </c>
      <c r="M32" s="6"/>
    </row>
    <row r="33" spans="1:13" ht="12.75">
      <c r="A33" s="492"/>
      <c r="B33" s="195" t="s">
        <v>1800</v>
      </c>
      <c r="C33" s="196" t="s">
        <v>1799</v>
      </c>
      <c r="D33" s="192" t="s">
        <v>487</v>
      </c>
      <c r="E33" s="2">
        <v>678</v>
      </c>
      <c r="F33" s="6">
        <f>SUM(E32:E33)</f>
        <v>1523</v>
      </c>
      <c r="G33" s="187"/>
      <c r="H33" s="505"/>
      <c r="I33" s="202" t="s">
        <v>82</v>
      </c>
      <c r="J33" s="200" t="s">
        <v>1643</v>
      </c>
      <c r="K33" s="190" t="s">
        <v>2149</v>
      </c>
      <c r="L33" s="2">
        <v>475</v>
      </c>
      <c r="M33" s="6">
        <f>SUM(L32:L33)</f>
        <v>878</v>
      </c>
    </row>
    <row r="34" spans="1:13" ht="12.75">
      <c r="A34" s="492" t="s">
        <v>14</v>
      </c>
      <c r="B34" s="195" t="s">
        <v>1792</v>
      </c>
      <c r="C34" s="196" t="s">
        <v>1945</v>
      </c>
      <c r="D34" s="190" t="s">
        <v>2179</v>
      </c>
      <c r="E34" s="2">
        <v>441</v>
      </c>
      <c r="F34" s="6"/>
      <c r="G34" s="187"/>
      <c r="H34" s="504" t="s">
        <v>15</v>
      </c>
      <c r="I34" s="202" t="s">
        <v>1645</v>
      </c>
      <c r="J34" s="200" t="s">
        <v>1968</v>
      </c>
      <c r="K34" s="190" t="s">
        <v>2150</v>
      </c>
      <c r="L34" s="2">
        <v>227</v>
      </c>
      <c r="M34" s="6"/>
    </row>
    <row r="35" spans="1:13" ht="12.75">
      <c r="A35" s="492"/>
      <c r="B35" s="195" t="s">
        <v>1348</v>
      </c>
      <c r="C35" s="196" t="s">
        <v>1437</v>
      </c>
      <c r="D35" s="190" t="s">
        <v>489</v>
      </c>
      <c r="E35" s="2">
        <v>472</v>
      </c>
      <c r="F35" s="6">
        <f>SUM(E34:E35)</f>
        <v>913</v>
      </c>
      <c r="G35" s="187"/>
      <c r="H35" s="505"/>
      <c r="I35" s="202" t="s">
        <v>49</v>
      </c>
      <c r="J35" s="200" t="s">
        <v>1462</v>
      </c>
      <c r="K35" s="190" t="s">
        <v>2151</v>
      </c>
      <c r="L35" s="2">
        <v>214</v>
      </c>
      <c r="M35" s="6">
        <f>SUM(L34:L35)</f>
        <v>441</v>
      </c>
    </row>
    <row r="36" spans="1:13" ht="12.75">
      <c r="A36" s="492" t="s">
        <v>15</v>
      </c>
      <c r="B36" s="195" t="s">
        <v>2114</v>
      </c>
      <c r="C36" s="196" t="s">
        <v>2115</v>
      </c>
      <c r="D36" s="190" t="s">
        <v>2180</v>
      </c>
      <c r="E36" s="2">
        <v>453</v>
      </c>
      <c r="F36" s="6"/>
      <c r="G36" s="187"/>
      <c r="H36" s="504" t="s">
        <v>16</v>
      </c>
      <c r="I36" s="202" t="s">
        <v>1446</v>
      </c>
      <c r="J36" s="200" t="s">
        <v>1447</v>
      </c>
      <c r="K36" s="190" t="s">
        <v>1399</v>
      </c>
      <c r="L36" s="2">
        <v>408</v>
      </c>
      <c r="M36" s="6"/>
    </row>
    <row r="37" spans="1:13" ht="12.75">
      <c r="A37" s="492"/>
      <c r="B37" s="195" t="s">
        <v>2116</v>
      </c>
      <c r="C37" s="196" t="s">
        <v>2117</v>
      </c>
      <c r="D37" s="190" t="s">
        <v>2181</v>
      </c>
      <c r="E37" s="2">
        <v>273</v>
      </c>
      <c r="F37" s="6">
        <f>SUM(E36:E37)</f>
        <v>726</v>
      </c>
      <c r="G37" s="187"/>
      <c r="H37" s="505"/>
      <c r="I37" s="202" t="s">
        <v>24</v>
      </c>
      <c r="J37" s="200" t="s">
        <v>1451</v>
      </c>
      <c r="K37" s="190" t="s">
        <v>2152</v>
      </c>
      <c r="L37" s="2">
        <v>254</v>
      </c>
      <c r="M37" s="6">
        <f>SUM(L36:L37)</f>
        <v>662</v>
      </c>
    </row>
    <row r="38" spans="1:13" ht="12.75">
      <c r="A38" s="492" t="s">
        <v>16</v>
      </c>
      <c r="B38" s="195" t="s">
        <v>1446</v>
      </c>
      <c r="C38" s="196" t="s">
        <v>1959</v>
      </c>
      <c r="D38" s="192" t="s">
        <v>2182</v>
      </c>
      <c r="E38" s="2">
        <v>647</v>
      </c>
      <c r="F38" s="6"/>
      <c r="G38" s="187"/>
      <c r="H38" s="504" t="s">
        <v>17</v>
      </c>
      <c r="I38" s="202" t="s">
        <v>590</v>
      </c>
      <c r="J38" s="200" t="s">
        <v>1723</v>
      </c>
      <c r="K38" s="192" t="s">
        <v>2153</v>
      </c>
      <c r="L38" s="2">
        <v>374</v>
      </c>
      <c r="M38" s="6"/>
    </row>
    <row r="39" spans="1:13" ht="12.75">
      <c r="A39" s="492"/>
      <c r="B39" s="195" t="s">
        <v>874</v>
      </c>
      <c r="C39" s="196" t="s">
        <v>1421</v>
      </c>
      <c r="D39" s="192" t="s">
        <v>2183</v>
      </c>
      <c r="E39" s="2">
        <v>547</v>
      </c>
      <c r="F39" s="6">
        <f>SUM(E38:E39)</f>
        <v>1194</v>
      </c>
      <c r="G39" s="187"/>
      <c r="H39" s="505"/>
      <c r="I39" s="202" t="s">
        <v>1966</v>
      </c>
      <c r="J39" s="200" t="s">
        <v>1457</v>
      </c>
      <c r="K39" s="192" t="s">
        <v>2154</v>
      </c>
      <c r="L39" s="2">
        <v>223</v>
      </c>
      <c r="M39" s="6">
        <f>SUM(L38:L39)</f>
        <v>597</v>
      </c>
    </row>
    <row r="40" spans="1:13" ht="12.75">
      <c r="A40" s="492" t="s">
        <v>17</v>
      </c>
      <c r="B40" s="195" t="s">
        <v>2118</v>
      </c>
      <c r="C40" s="196" t="s">
        <v>2119</v>
      </c>
      <c r="D40" s="190" t="s">
        <v>2184</v>
      </c>
      <c r="E40" s="2">
        <v>230</v>
      </c>
      <c r="F40" s="6"/>
      <c r="G40" s="187"/>
      <c r="H40" s="504" t="s">
        <v>18</v>
      </c>
      <c r="I40" s="202" t="s">
        <v>2128</v>
      </c>
      <c r="J40" s="200" t="s">
        <v>2129</v>
      </c>
      <c r="K40" s="190"/>
      <c r="L40" s="2"/>
      <c r="M40" s="6"/>
    </row>
    <row r="41" spans="1:13" ht="13.5" thickBot="1">
      <c r="A41" s="506"/>
      <c r="B41" s="195" t="s">
        <v>1645</v>
      </c>
      <c r="C41" s="196" t="s">
        <v>1719</v>
      </c>
      <c r="D41" s="190" t="s">
        <v>2185</v>
      </c>
      <c r="E41" s="2">
        <v>207</v>
      </c>
      <c r="F41" s="6">
        <f>SUM(E40:E41)</f>
        <v>437</v>
      </c>
      <c r="G41" s="187"/>
      <c r="H41" s="504"/>
      <c r="I41" s="202" t="s">
        <v>2122</v>
      </c>
      <c r="J41" s="200" t="s">
        <v>1447</v>
      </c>
      <c r="K41" s="190"/>
      <c r="L41" s="2"/>
      <c r="M41" s="6"/>
    </row>
    <row r="42" spans="1:13" ht="12.75">
      <c r="A42" s="532" t="s">
        <v>18</v>
      </c>
      <c r="B42" s="204" t="s">
        <v>2120</v>
      </c>
      <c r="C42" s="197" t="s">
        <v>2121</v>
      </c>
      <c r="D42" s="190"/>
      <c r="E42" s="2"/>
      <c r="F42" s="6"/>
      <c r="G42" s="187"/>
      <c r="H42" s="504"/>
      <c r="I42" s="202" t="s">
        <v>24</v>
      </c>
      <c r="J42" s="200" t="s">
        <v>1967</v>
      </c>
      <c r="K42" s="190"/>
      <c r="L42" s="2"/>
      <c r="M42" s="6"/>
    </row>
    <row r="43" spans="1:13" ht="12.75">
      <c r="A43" s="531"/>
      <c r="B43" s="220" t="s">
        <v>914</v>
      </c>
      <c r="C43" s="221" t="s">
        <v>1946</v>
      </c>
      <c r="D43" s="190"/>
      <c r="E43" s="2"/>
      <c r="F43" s="6"/>
      <c r="G43" s="187"/>
      <c r="H43" s="505"/>
      <c r="I43" s="202" t="s">
        <v>1802</v>
      </c>
      <c r="J43" s="200" t="s">
        <v>1803</v>
      </c>
      <c r="K43" s="190" t="s">
        <v>2155</v>
      </c>
      <c r="L43" s="2">
        <v>724</v>
      </c>
      <c r="M43" s="6">
        <f>SUM(L42:L43)</f>
        <v>724</v>
      </c>
    </row>
    <row r="44" spans="1:13" ht="12.75">
      <c r="A44" s="531"/>
      <c r="B44" s="205" t="s">
        <v>1792</v>
      </c>
      <c r="C44" s="196" t="s">
        <v>1945</v>
      </c>
      <c r="D44" s="190"/>
      <c r="E44" s="2"/>
      <c r="F44" s="6"/>
      <c r="G44" s="187"/>
      <c r="H44" s="504" t="s">
        <v>19</v>
      </c>
      <c r="I44" s="202" t="s">
        <v>693</v>
      </c>
      <c r="J44" s="200" t="s">
        <v>1461</v>
      </c>
      <c r="K44" s="190"/>
      <c r="L44" s="2"/>
      <c r="M44" s="6"/>
    </row>
    <row r="45" spans="1:13" ht="13.5" thickBot="1">
      <c r="A45" s="533"/>
      <c r="B45" s="206" t="s">
        <v>29</v>
      </c>
      <c r="C45" s="197" t="s">
        <v>1430</v>
      </c>
      <c r="D45" s="190" t="s">
        <v>2186</v>
      </c>
      <c r="E45" s="2">
        <v>746</v>
      </c>
      <c r="F45" s="6">
        <f>SUM(E44:E45)</f>
        <v>746</v>
      </c>
      <c r="G45" s="187"/>
      <c r="H45" s="504"/>
      <c r="I45" s="202" t="s">
        <v>211</v>
      </c>
      <c r="J45" s="200" t="s">
        <v>2123</v>
      </c>
      <c r="K45" s="190"/>
      <c r="L45" s="2"/>
      <c r="M45" s="6"/>
    </row>
    <row r="46" spans="1:13" ht="12.75">
      <c r="A46" s="532" t="s">
        <v>19</v>
      </c>
      <c r="B46" s="205" t="s">
        <v>1791</v>
      </c>
      <c r="C46" s="196" t="s">
        <v>1634</v>
      </c>
      <c r="D46" s="190"/>
      <c r="E46" s="2"/>
      <c r="F46" s="6"/>
      <c r="G46" s="187"/>
      <c r="H46" s="504"/>
      <c r="I46" s="202" t="s">
        <v>48</v>
      </c>
      <c r="J46" s="200" t="s">
        <v>1452</v>
      </c>
      <c r="K46" s="190"/>
      <c r="L46" s="2"/>
      <c r="M46" s="6"/>
    </row>
    <row r="47" spans="1:13" ht="13.5" thickBot="1">
      <c r="A47" s="531"/>
      <c r="B47" s="205" t="s">
        <v>1630</v>
      </c>
      <c r="C47" s="196" t="s">
        <v>1631</v>
      </c>
      <c r="D47" s="190"/>
      <c r="E47" s="2"/>
      <c r="F47" s="6"/>
      <c r="G47" s="187"/>
      <c r="H47" s="507"/>
      <c r="I47" s="203" t="s">
        <v>537</v>
      </c>
      <c r="J47" s="199" t="s">
        <v>1965</v>
      </c>
      <c r="K47" s="189" t="s">
        <v>2156</v>
      </c>
      <c r="L47" s="7">
        <v>798</v>
      </c>
      <c r="M47" s="8">
        <f>SUM(L46:L47)</f>
        <v>798</v>
      </c>
    </row>
    <row r="48" spans="1:13" ht="13.5" thickBot="1">
      <c r="A48" s="531"/>
      <c r="B48" s="205" t="s">
        <v>1794</v>
      </c>
      <c r="C48" s="196" t="s">
        <v>1795</v>
      </c>
      <c r="D48" s="24"/>
      <c r="F48" s="6"/>
      <c r="G48" s="187"/>
      <c r="H48" s="187"/>
      <c r="K48" s="187"/>
      <c r="L48" s="1"/>
      <c r="M48" s="1"/>
    </row>
    <row r="49" spans="1:13" ht="13.5" thickBot="1">
      <c r="A49" s="533"/>
      <c r="B49" s="205" t="s">
        <v>248</v>
      </c>
      <c r="C49" s="196" t="s">
        <v>1419</v>
      </c>
      <c r="D49" s="189" t="s">
        <v>2187</v>
      </c>
      <c r="E49" s="7">
        <v>670</v>
      </c>
      <c r="F49" s="8">
        <v>670</v>
      </c>
      <c r="G49" s="187"/>
      <c r="H49" s="187"/>
      <c r="I49" s="187"/>
      <c r="J49" s="187"/>
      <c r="K49" s="187"/>
      <c r="L49" s="1"/>
      <c r="M49" s="151">
        <f>SUM(M6:M47)</f>
        <v>21277</v>
      </c>
    </row>
    <row r="50" spans="1:13" ht="13.5" thickBot="1">
      <c r="A50" s="1"/>
      <c r="B50" s="187"/>
      <c r="C50" s="187"/>
      <c r="D50" s="187"/>
      <c r="E50" s="1"/>
      <c r="F50" s="1"/>
      <c r="G50" s="187"/>
      <c r="H50" s="223">
        <v>1</v>
      </c>
      <c r="I50" s="3" t="s">
        <v>2188</v>
      </c>
      <c r="J50" s="5">
        <v>50029</v>
      </c>
      <c r="K50" s="187"/>
      <c r="L50" s="191"/>
      <c r="M50" s="222"/>
    </row>
    <row r="51" spans="1:13" ht="13.5" thickBot="1">
      <c r="A51" s="1"/>
      <c r="B51" s="187"/>
      <c r="C51" s="187"/>
      <c r="D51" s="187"/>
      <c r="E51" s="1"/>
      <c r="F51" s="150">
        <f>SUM(F6:F49)</f>
        <v>22302</v>
      </c>
      <c r="G51" s="187"/>
      <c r="H51" s="185">
        <v>2</v>
      </c>
      <c r="I51" s="79" t="s">
        <v>2029</v>
      </c>
      <c r="J51" s="6">
        <v>48631</v>
      </c>
      <c r="K51" s="187"/>
      <c r="L51" s="191"/>
      <c r="M51" s="187"/>
    </row>
    <row r="52" spans="1:13" ht="12.75">
      <c r="A52" s="1"/>
      <c r="B52" s="187"/>
      <c r="C52" s="187"/>
      <c r="D52" s="187"/>
      <c r="E52" s="187"/>
      <c r="F52" s="187"/>
      <c r="G52" s="187"/>
      <c r="H52" s="185">
        <v>3</v>
      </c>
      <c r="I52" s="9" t="s">
        <v>2189</v>
      </c>
      <c r="J52" s="6">
        <v>45771</v>
      </c>
      <c r="K52" s="187"/>
      <c r="L52" s="191"/>
      <c r="M52" s="187"/>
    </row>
    <row r="53" spans="1:13" ht="12.75">
      <c r="A53" s="1"/>
      <c r="B53" s="187"/>
      <c r="C53" s="187"/>
      <c r="D53" s="187"/>
      <c r="E53" s="187"/>
      <c r="F53" s="187"/>
      <c r="G53" s="187"/>
      <c r="H53" s="185">
        <v>4</v>
      </c>
      <c r="I53" s="33" t="s">
        <v>2031</v>
      </c>
      <c r="J53" s="6">
        <v>43579</v>
      </c>
      <c r="K53" s="187"/>
      <c r="L53" s="191"/>
      <c r="M53" s="187"/>
    </row>
    <row r="54" spans="1:13" ht="13.5" thickBot="1">
      <c r="A54" s="1"/>
      <c r="B54" s="187"/>
      <c r="C54" s="187"/>
      <c r="D54" s="187"/>
      <c r="E54" s="187"/>
      <c r="F54" s="187"/>
      <c r="G54" s="187"/>
      <c r="H54" s="224">
        <v>5</v>
      </c>
      <c r="I54" s="123" t="s">
        <v>906</v>
      </c>
      <c r="J54" s="8">
        <v>43030</v>
      </c>
      <c r="K54" s="187"/>
      <c r="L54" s="191"/>
      <c r="M54" s="187"/>
    </row>
    <row r="55" spans="1:13" ht="13.5" thickBot="1">
      <c r="A55" s="1"/>
      <c r="B55" s="187"/>
      <c r="C55" s="187"/>
      <c r="D55" s="187"/>
      <c r="E55" s="187"/>
      <c r="F55" s="187"/>
      <c r="G55" s="187"/>
      <c r="H55" s="9"/>
      <c r="I55" s="12"/>
      <c r="J55" s="9"/>
      <c r="K55" s="187"/>
      <c r="L55" s="191"/>
      <c r="M55" s="187"/>
    </row>
    <row r="56" spans="1:13" ht="12.75">
      <c r="A56" s="1"/>
      <c r="B56" s="493" t="s">
        <v>2199</v>
      </c>
      <c r="C56" s="494"/>
      <c r="D56" s="494"/>
      <c r="E56" s="494"/>
      <c r="F56" s="494"/>
      <c r="G56" s="494"/>
      <c r="H56" s="494"/>
      <c r="I56" s="494"/>
      <c r="J56" s="494"/>
      <c r="K56" s="494"/>
      <c r="L56" s="495"/>
      <c r="M56" s="1"/>
    </row>
    <row r="57" spans="1:13" ht="13.5" thickBot="1">
      <c r="A57" s="1"/>
      <c r="B57" s="496"/>
      <c r="C57" s="497"/>
      <c r="D57" s="497"/>
      <c r="E57" s="497"/>
      <c r="F57" s="497"/>
      <c r="G57" s="497"/>
      <c r="H57" s="497"/>
      <c r="I57" s="497"/>
      <c r="J57" s="497"/>
      <c r="K57" s="497"/>
      <c r="L57" s="498"/>
      <c r="M57" s="1"/>
    </row>
    <row r="58" spans="1:13" ht="12.75">
      <c r="A58" s="1"/>
      <c r="B58" s="515" t="s">
        <v>79</v>
      </c>
      <c r="C58" s="516"/>
      <c r="D58" s="516"/>
      <c r="E58" s="516"/>
      <c r="F58" s="517"/>
      <c r="G58" s="1"/>
      <c r="H58" s="1"/>
      <c r="I58" s="524" t="s">
        <v>109</v>
      </c>
      <c r="J58" s="525"/>
      <c r="K58" s="525"/>
      <c r="L58" s="525"/>
      <c r="M58" s="526"/>
    </row>
    <row r="59" spans="1:13" ht="13.5" thickBot="1">
      <c r="A59" s="1"/>
      <c r="B59" s="518"/>
      <c r="C59" s="519"/>
      <c r="D59" s="519"/>
      <c r="E59" s="519"/>
      <c r="F59" s="520"/>
      <c r="G59" s="1"/>
      <c r="H59" s="1"/>
      <c r="I59" s="527"/>
      <c r="J59" s="528"/>
      <c r="K59" s="528"/>
      <c r="L59" s="528"/>
      <c r="M59" s="529"/>
    </row>
    <row r="60" spans="1:13" ht="13.5" thickBot="1">
      <c r="A60" s="20"/>
      <c r="B60" s="21" t="s">
        <v>20</v>
      </c>
      <c r="C60" s="22" t="s">
        <v>21</v>
      </c>
      <c r="D60" s="138" t="s">
        <v>23</v>
      </c>
      <c r="E60" s="21" t="s">
        <v>22</v>
      </c>
      <c r="F60" s="22" t="s">
        <v>51</v>
      </c>
      <c r="G60" s="1"/>
      <c r="H60" s="1"/>
      <c r="I60" s="26" t="s">
        <v>20</v>
      </c>
      <c r="J60" s="26" t="s">
        <v>21</v>
      </c>
      <c r="K60" s="26" t="s">
        <v>23</v>
      </c>
      <c r="L60" s="26" t="s">
        <v>22</v>
      </c>
      <c r="M60" s="27" t="s">
        <v>51</v>
      </c>
    </row>
    <row r="61" spans="1:13" ht="12.75">
      <c r="A61" s="505" t="s">
        <v>0</v>
      </c>
      <c r="B61" s="235" t="s">
        <v>29</v>
      </c>
      <c r="C61" s="235" t="s">
        <v>2203</v>
      </c>
      <c r="D61" s="191" t="s">
        <v>2204</v>
      </c>
      <c r="E61" s="191">
        <v>0</v>
      </c>
      <c r="F61" s="19"/>
      <c r="G61" s="187"/>
      <c r="H61" s="510" t="s">
        <v>0</v>
      </c>
      <c r="I61" s="201" t="s">
        <v>1640</v>
      </c>
      <c r="J61" s="198" t="s">
        <v>1641</v>
      </c>
      <c r="K61" s="188" t="s">
        <v>2205</v>
      </c>
      <c r="L61" s="4">
        <v>776</v>
      </c>
      <c r="M61" s="5"/>
    </row>
    <row r="62" spans="1:13" ht="12.75">
      <c r="A62" s="492"/>
      <c r="B62" s="175" t="s">
        <v>314</v>
      </c>
      <c r="C62" s="175" t="s">
        <v>1418</v>
      </c>
      <c r="D62" s="234" t="s">
        <v>2236</v>
      </c>
      <c r="E62" s="18">
        <v>630</v>
      </c>
      <c r="F62" s="6">
        <f>SUM(E62:E62)</f>
        <v>630</v>
      </c>
      <c r="G62" s="187"/>
      <c r="H62" s="505"/>
      <c r="I62" s="202" t="s">
        <v>24</v>
      </c>
      <c r="J62" s="200" t="s">
        <v>1967</v>
      </c>
      <c r="K62" s="190" t="s">
        <v>1196</v>
      </c>
      <c r="L62" s="2">
        <v>620</v>
      </c>
      <c r="M62" s="6">
        <f>SUM(L61:L62)</f>
        <v>1396</v>
      </c>
    </row>
    <row r="63" spans="1:13" ht="12.75">
      <c r="A63" s="492" t="s">
        <v>1</v>
      </c>
      <c r="B63" s="196" t="s">
        <v>914</v>
      </c>
      <c r="C63" s="196" t="s">
        <v>1946</v>
      </c>
      <c r="D63" s="190" t="s">
        <v>2237</v>
      </c>
      <c r="E63" s="2">
        <v>760</v>
      </c>
      <c r="F63" s="6"/>
      <c r="G63" s="187"/>
      <c r="H63" s="504" t="s">
        <v>1</v>
      </c>
      <c r="I63" s="202" t="s">
        <v>2122</v>
      </c>
      <c r="J63" s="200" t="s">
        <v>1447</v>
      </c>
      <c r="K63" s="190" t="s">
        <v>2206</v>
      </c>
      <c r="L63" s="2">
        <v>914</v>
      </c>
      <c r="M63" s="6"/>
    </row>
    <row r="64" spans="1:13" ht="12.75">
      <c r="A64" s="492"/>
      <c r="B64" s="236" t="s">
        <v>1792</v>
      </c>
      <c r="C64" s="237" t="s">
        <v>1945</v>
      </c>
      <c r="D64" s="190" t="s">
        <v>2238</v>
      </c>
      <c r="E64" s="2">
        <v>723</v>
      </c>
      <c r="F64" s="6">
        <f>SUM(E63:E64)</f>
        <v>1483</v>
      </c>
      <c r="G64" s="187"/>
      <c r="H64" s="505"/>
      <c r="I64" s="202" t="s">
        <v>1802</v>
      </c>
      <c r="J64" s="200" t="s">
        <v>1803</v>
      </c>
      <c r="K64" s="190" t="s">
        <v>2207</v>
      </c>
      <c r="L64" s="2">
        <v>704</v>
      </c>
      <c r="M64" s="6">
        <f>SUM(L63:L64)</f>
        <v>1618</v>
      </c>
    </row>
    <row r="65" spans="1:13" ht="12.75">
      <c r="A65" s="492" t="s">
        <v>2</v>
      </c>
      <c r="B65" s="195" t="s">
        <v>248</v>
      </c>
      <c r="C65" s="196" t="s">
        <v>1419</v>
      </c>
      <c r="D65" s="190" t="s">
        <v>2239</v>
      </c>
      <c r="E65" s="2">
        <v>753</v>
      </c>
      <c r="F65" s="6"/>
      <c r="G65" s="187"/>
      <c r="H65" s="504" t="s">
        <v>2</v>
      </c>
      <c r="I65" s="202" t="s">
        <v>693</v>
      </c>
      <c r="J65" s="200" t="s">
        <v>1461</v>
      </c>
      <c r="K65" s="190" t="s">
        <v>2208</v>
      </c>
      <c r="L65" s="2">
        <v>743</v>
      </c>
      <c r="M65" s="6"/>
    </row>
    <row r="66" spans="1:13" ht="12.75">
      <c r="A66" s="492"/>
      <c r="B66" s="195" t="s">
        <v>1794</v>
      </c>
      <c r="C66" s="196" t="s">
        <v>1795</v>
      </c>
      <c r="D66" s="190" t="s">
        <v>2240</v>
      </c>
      <c r="E66" s="2">
        <v>740</v>
      </c>
      <c r="F66" s="6">
        <f>SUM(E65:E66)</f>
        <v>1493</v>
      </c>
      <c r="G66" s="187"/>
      <c r="H66" s="505"/>
      <c r="I66" s="202" t="s">
        <v>590</v>
      </c>
      <c r="J66" s="200" t="s">
        <v>1723</v>
      </c>
      <c r="K66" s="190" t="s">
        <v>2209</v>
      </c>
      <c r="L66" s="2">
        <v>593</v>
      </c>
      <c r="M66" s="6">
        <f>SUM(L65:L66)</f>
        <v>1336</v>
      </c>
    </row>
    <row r="67" spans="1:13" ht="12.75">
      <c r="A67" s="492" t="s">
        <v>3</v>
      </c>
      <c r="B67" s="195" t="s">
        <v>1630</v>
      </c>
      <c r="C67" s="196" t="s">
        <v>1631</v>
      </c>
      <c r="D67" s="190" t="s">
        <v>2241</v>
      </c>
      <c r="E67" s="2">
        <v>632</v>
      </c>
      <c r="F67" s="6"/>
      <c r="G67" s="187"/>
      <c r="H67" s="504" t="s">
        <v>3</v>
      </c>
      <c r="I67" s="202" t="s">
        <v>211</v>
      </c>
      <c r="J67" s="200" t="s">
        <v>2123</v>
      </c>
      <c r="K67" s="190" t="s">
        <v>2210</v>
      </c>
      <c r="L67" s="2">
        <v>579</v>
      </c>
      <c r="M67" s="6"/>
    </row>
    <row r="68" spans="1:13" ht="12.75">
      <c r="A68" s="492"/>
      <c r="B68" s="195" t="s">
        <v>2108</v>
      </c>
      <c r="C68" s="196" t="s">
        <v>2109</v>
      </c>
      <c r="D68" s="190" t="s">
        <v>2242</v>
      </c>
      <c r="E68" s="2">
        <v>480</v>
      </c>
      <c r="F68" s="6">
        <f>SUM(E67:E68)</f>
        <v>1112</v>
      </c>
      <c r="G68" s="187"/>
      <c r="H68" s="505"/>
      <c r="I68" s="202" t="s">
        <v>2124</v>
      </c>
      <c r="J68" s="200" t="s">
        <v>2125</v>
      </c>
      <c r="K68" s="190" t="s">
        <v>2211</v>
      </c>
      <c r="L68" s="2">
        <v>498</v>
      </c>
      <c r="M68" s="6">
        <f>SUM(L67:L68)</f>
        <v>1077</v>
      </c>
    </row>
    <row r="69" spans="1:13" ht="12.75">
      <c r="A69" s="492" t="s">
        <v>4</v>
      </c>
      <c r="B69" s="195" t="s">
        <v>24</v>
      </c>
      <c r="C69" s="196" t="s">
        <v>1427</v>
      </c>
      <c r="D69" s="190" t="s">
        <v>2244</v>
      </c>
      <c r="E69" s="2">
        <v>476</v>
      </c>
      <c r="F69" s="6"/>
      <c r="G69" s="187"/>
      <c r="H69" s="504" t="s">
        <v>4</v>
      </c>
      <c r="I69" s="202" t="s">
        <v>537</v>
      </c>
      <c r="J69" s="200" t="s">
        <v>1965</v>
      </c>
      <c r="K69" s="190" t="s">
        <v>2213</v>
      </c>
      <c r="L69" s="2">
        <v>990</v>
      </c>
      <c r="M69" s="6"/>
    </row>
    <row r="70" spans="1:13" ht="12.75">
      <c r="A70" s="492"/>
      <c r="B70" s="195" t="s">
        <v>2034</v>
      </c>
      <c r="C70" s="196" t="s">
        <v>2035</v>
      </c>
      <c r="D70" s="190" t="s">
        <v>2243</v>
      </c>
      <c r="E70" s="2">
        <v>470</v>
      </c>
      <c r="F70" s="6">
        <f>SUM(E69:E70)</f>
        <v>946</v>
      </c>
      <c r="G70" s="187"/>
      <c r="H70" s="505"/>
      <c r="I70" s="231" t="s">
        <v>2201</v>
      </c>
      <c r="J70" s="232" t="s">
        <v>2202</v>
      </c>
      <c r="K70" s="190" t="s">
        <v>2212</v>
      </c>
      <c r="L70" s="2">
        <v>468</v>
      </c>
      <c r="M70" s="6">
        <f>SUM(L69:L70)</f>
        <v>1458</v>
      </c>
    </row>
    <row r="71" spans="1:13" ht="12.75">
      <c r="A71" s="492" t="s">
        <v>6</v>
      </c>
      <c r="B71" s="195" t="s">
        <v>1953</v>
      </c>
      <c r="C71" s="196" t="s">
        <v>1954</v>
      </c>
      <c r="D71" s="190" t="s">
        <v>2245</v>
      </c>
      <c r="E71" s="2">
        <v>712</v>
      </c>
      <c r="F71" s="6"/>
      <c r="G71" s="187"/>
      <c r="H71" s="504" t="s">
        <v>5</v>
      </c>
      <c r="I71" s="202" t="s">
        <v>1453</v>
      </c>
      <c r="J71" s="200" t="s">
        <v>1454</v>
      </c>
      <c r="K71" s="190" t="s">
        <v>2214</v>
      </c>
      <c r="L71" s="2">
        <v>606</v>
      </c>
      <c r="M71" s="6"/>
    </row>
    <row r="72" spans="1:13" ht="12.75">
      <c r="A72" s="492"/>
      <c r="B72" s="195" t="s">
        <v>1797</v>
      </c>
      <c r="C72" s="196" t="s">
        <v>1955</v>
      </c>
      <c r="D72" s="190" t="s">
        <v>2246</v>
      </c>
      <c r="E72" s="2">
        <v>729</v>
      </c>
      <c r="F72" s="6">
        <f>SUM(E71:E72)</f>
        <v>1441</v>
      </c>
      <c r="G72" s="187"/>
      <c r="H72" s="505"/>
      <c r="I72" s="202" t="s">
        <v>252</v>
      </c>
      <c r="J72" s="200" t="s">
        <v>1879</v>
      </c>
      <c r="K72" s="190" t="s">
        <v>2215</v>
      </c>
      <c r="L72" s="2">
        <v>548</v>
      </c>
      <c r="M72" s="6">
        <f>SUM(L71:L72)</f>
        <v>1154</v>
      </c>
    </row>
    <row r="73" spans="1:13" ht="12.75">
      <c r="A73" s="492" t="s">
        <v>7</v>
      </c>
      <c r="B73" s="220" t="s">
        <v>2110</v>
      </c>
      <c r="C73" s="221" t="s">
        <v>2111</v>
      </c>
      <c r="D73" s="190" t="s">
        <v>2265</v>
      </c>
      <c r="E73" s="2">
        <v>949</v>
      </c>
      <c r="F73" s="6"/>
      <c r="G73" s="187"/>
      <c r="H73" s="504" t="s">
        <v>77</v>
      </c>
      <c r="I73" s="202" t="s">
        <v>1464</v>
      </c>
      <c r="J73" s="200" t="s">
        <v>1465</v>
      </c>
      <c r="K73" s="192" t="s">
        <v>2234</v>
      </c>
      <c r="L73" s="2">
        <v>670</v>
      </c>
      <c r="M73" s="6"/>
    </row>
    <row r="74" spans="1:13" ht="12.75">
      <c r="A74" s="492"/>
      <c r="B74" s="195" t="s">
        <v>312</v>
      </c>
      <c r="C74" s="196" t="s">
        <v>1960</v>
      </c>
      <c r="D74" s="190" t="s">
        <v>2266</v>
      </c>
      <c r="E74" s="2">
        <v>699</v>
      </c>
      <c r="F74" s="6">
        <f>SUM(E73:E74)</f>
        <v>1648</v>
      </c>
      <c r="G74" s="187"/>
      <c r="H74" s="505"/>
      <c r="I74" s="202" t="s">
        <v>834</v>
      </c>
      <c r="J74" s="200" t="s">
        <v>1642</v>
      </c>
      <c r="K74" s="192" t="s">
        <v>2235</v>
      </c>
      <c r="L74" s="2">
        <v>690</v>
      </c>
      <c r="M74" s="6">
        <f>SUM(L73:L74)</f>
        <v>1360</v>
      </c>
    </row>
    <row r="75" spans="1:13" ht="12.75">
      <c r="A75" s="492" t="s">
        <v>8</v>
      </c>
      <c r="B75" s="195" t="s">
        <v>29</v>
      </c>
      <c r="C75" s="196" t="s">
        <v>1430</v>
      </c>
      <c r="D75" s="190" t="s">
        <v>2247</v>
      </c>
      <c r="E75" s="2">
        <v>478</v>
      </c>
      <c r="F75" s="6"/>
      <c r="G75" s="187"/>
      <c r="H75" s="504" t="s">
        <v>78</v>
      </c>
      <c r="I75" s="202" t="s">
        <v>48</v>
      </c>
      <c r="J75" s="200" t="s">
        <v>1452</v>
      </c>
      <c r="K75" s="190" t="s">
        <v>2216</v>
      </c>
      <c r="L75" s="2">
        <v>862</v>
      </c>
      <c r="M75" s="6"/>
    </row>
    <row r="76" spans="1:13" ht="12.75">
      <c r="A76" s="492"/>
      <c r="B76" s="195" t="s">
        <v>1442</v>
      </c>
      <c r="C76" s="196" t="s">
        <v>1969</v>
      </c>
      <c r="D76" s="190" t="s">
        <v>2248</v>
      </c>
      <c r="E76" s="2">
        <v>385</v>
      </c>
      <c r="F76" s="6">
        <f>SUM(E75:E76)</f>
        <v>863</v>
      </c>
      <c r="G76" s="187"/>
      <c r="H76" s="505"/>
      <c r="I76" s="202" t="s">
        <v>46</v>
      </c>
      <c r="J76" s="200" t="s">
        <v>1809</v>
      </c>
      <c r="K76" s="190" t="s">
        <v>2217</v>
      </c>
      <c r="L76" s="2">
        <v>628</v>
      </c>
      <c r="M76" s="6">
        <f>SUM(L75:L76)</f>
        <v>1490</v>
      </c>
    </row>
    <row r="77" spans="1:13" ht="12.75">
      <c r="A77" s="492" t="s">
        <v>9</v>
      </c>
      <c r="B77" s="195" t="s">
        <v>1791</v>
      </c>
      <c r="C77" s="195" t="s">
        <v>1634</v>
      </c>
      <c r="D77" s="190" t="s">
        <v>2249</v>
      </c>
      <c r="E77" s="2">
        <v>776</v>
      </c>
      <c r="F77" s="6"/>
      <c r="G77" s="187"/>
      <c r="H77" s="504" t="s">
        <v>9</v>
      </c>
      <c r="I77" s="202" t="s">
        <v>24</v>
      </c>
      <c r="J77" s="200" t="s">
        <v>1451</v>
      </c>
      <c r="K77" s="190" t="s">
        <v>2218</v>
      </c>
      <c r="L77" s="2">
        <v>642</v>
      </c>
      <c r="M77" s="6"/>
    </row>
    <row r="78" spans="1:13" ht="12.75">
      <c r="A78" s="492"/>
      <c r="B78" s="195" t="s">
        <v>2112</v>
      </c>
      <c r="C78" s="196" t="s">
        <v>2113</v>
      </c>
      <c r="D78" s="190" t="s">
        <v>2250</v>
      </c>
      <c r="E78" s="2">
        <v>784</v>
      </c>
      <c r="F78" s="6">
        <f>SUM(E77:E78)</f>
        <v>1560</v>
      </c>
      <c r="G78" s="187"/>
      <c r="H78" s="505"/>
      <c r="I78" s="202" t="s">
        <v>2126</v>
      </c>
      <c r="J78" s="200" t="s">
        <v>2127</v>
      </c>
      <c r="K78" s="190" t="s">
        <v>2219</v>
      </c>
      <c r="L78" s="2">
        <v>527</v>
      </c>
      <c r="M78" s="6">
        <f>SUM(L77:L78)</f>
        <v>1169</v>
      </c>
    </row>
    <row r="79" spans="1:13" ht="12.75">
      <c r="A79" s="492" t="s">
        <v>10</v>
      </c>
      <c r="B79" s="195" t="s">
        <v>211</v>
      </c>
      <c r="C79" s="196" t="s">
        <v>1956</v>
      </c>
      <c r="D79" s="190" t="s">
        <v>2251</v>
      </c>
      <c r="E79" s="2">
        <v>681</v>
      </c>
      <c r="F79" s="6"/>
      <c r="G79" s="187"/>
      <c r="H79" s="504" t="s">
        <v>11</v>
      </c>
      <c r="I79" s="202" t="s">
        <v>46</v>
      </c>
      <c r="J79" s="200" t="s">
        <v>1809</v>
      </c>
      <c r="K79" s="192" t="s">
        <v>443</v>
      </c>
      <c r="L79" s="2">
        <v>461</v>
      </c>
      <c r="M79" s="6"/>
    </row>
    <row r="80" spans="1:13" ht="12.75">
      <c r="A80" s="492"/>
      <c r="B80" s="195" t="s">
        <v>914</v>
      </c>
      <c r="C80" s="196" t="s">
        <v>1433</v>
      </c>
      <c r="D80" s="190" t="s">
        <v>2252</v>
      </c>
      <c r="E80" s="2">
        <v>524</v>
      </c>
      <c r="F80" s="6">
        <f>SUM(E79:E80)</f>
        <v>1205</v>
      </c>
      <c r="G80" s="187"/>
      <c r="H80" s="505"/>
      <c r="I80" s="202" t="s">
        <v>693</v>
      </c>
      <c r="J80" s="200" t="s">
        <v>1461</v>
      </c>
      <c r="K80" s="192" t="s">
        <v>443</v>
      </c>
      <c r="L80" s="2">
        <v>461</v>
      </c>
      <c r="M80" s="6">
        <f>SUM(L79:L80)</f>
        <v>922</v>
      </c>
    </row>
    <row r="81" spans="1:13" ht="12.75">
      <c r="A81" s="492" t="s">
        <v>11</v>
      </c>
      <c r="B81" s="195" t="s">
        <v>29</v>
      </c>
      <c r="C81" s="196" t="s">
        <v>1430</v>
      </c>
      <c r="D81" s="190" t="s">
        <v>1774</v>
      </c>
      <c r="E81" s="2">
        <v>774</v>
      </c>
      <c r="F81" s="6"/>
      <c r="G81" s="187"/>
      <c r="H81" s="504" t="s">
        <v>12</v>
      </c>
      <c r="I81" s="202" t="s">
        <v>2122</v>
      </c>
      <c r="J81" s="200" t="s">
        <v>1447</v>
      </c>
      <c r="K81" s="190" t="s">
        <v>2221</v>
      </c>
      <c r="L81" s="2">
        <v>836</v>
      </c>
      <c r="M81" s="6"/>
    </row>
    <row r="82" spans="1:13" ht="12.75">
      <c r="A82" s="492"/>
      <c r="B82" s="227" t="s">
        <v>2200</v>
      </c>
      <c r="C82" s="228" t="s">
        <v>1432</v>
      </c>
      <c r="D82" s="190" t="s">
        <v>564</v>
      </c>
      <c r="E82" s="2">
        <v>538</v>
      </c>
      <c r="F82" s="6">
        <f>SUM(E81:E82)</f>
        <v>1312</v>
      </c>
      <c r="G82" s="187"/>
      <c r="H82" s="505"/>
      <c r="I82" s="202" t="s">
        <v>1640</v>
      </c>
      <c r="J82" s="200" t="s">
        <v>1641</v>
      </c>
      <c r="K82" s="190" t="s">
        <v>2222</v>
      </c>
      <c r="L82" s="2">
        <v>700</v>
      </c>
      <c r="M82" s="6">
        <f>SUM(L81:L82)</f>
        <v>1536</v>
      </c>
    </row>
    <row r="83" spans="1:13" ht="12.75">
      <c r="A83" s="492" t="s">
        <v>12</v>
      </c>
      <c r="B83" s="195" t="s">
        <v>314</v>
      </c>
      <c r="C83" s="196" t="s">
        <v>1418</v>
      </c>
      <c r="D83" s="190" t="s">
        <v>2253</v>
      </c>
      <c r="E83" s="2">
        <v>763</v>
      </c>
      <c r="F83" s="6"/>
      <c r="G83" s="187"/>
      <c r="H83" s="504" t="s">
        <v>13</v>
      </c>
      <c r="I83" s="202" t="s">
        <v>1802</v>
      </c>
      <c r="J83" s="200" t="s">
        <v>1803</v>
      </c>
      <c r="K83" s="190" t="s">
        <v>2223</v>
      </c>
      <c r="L83" s="2">
        <v>765</v>
      </c>
      <c r="M83" s="6"/>
    </row>
    <row r="84" spans="1:13" ht="12.75">
      <c r="A84" s="492"/>
      <c r="B84" s="195" t="s">
        <v>1794</v>
      </c>
      <c r="C84" s="196" t="s">
        <v>1795</v>
      </c>
      <c r="D84" s="190" t="s">
        <v>154</v>
      </c>
      <c r="E84" s="2">
        <v>691</v>
      </c>
      <c r="F84" s="6">
        <f>SUM(E83:E84)</f>
        <v>1454</v>
      </c>
      <c r="G84" s="187"/>
      <c r="H84" s="505"/>
      <c r="I84" s="231" t="s">
        <v>2128</v>
      </c>
      <c r="J84" s="232" t="s">
        <v>2129</v>
      </c>
      <c r="K84" s="190" t="s">
        <v>2224</v>
      </c>
      <c r="L84" s="2">
        <v>548</v>
      </c>
      <c r="M84" s="6">
        <f>SUM(L83:L84)</f>
        <v>1313</v>
      </c>
    </row>
    <row r="85" spans="1:13" ht="12.75">
      <c r="A85" s="492" t="s">
        <v>13</v>
      </c>
      <c r="B85" s="195" t="s">
        <v>1442</v>
      </c>
      <c r="C85" s="196" t="s">
        <v>1969</v>
      </c>
      <c r="D85" s="190" t="s">
        <v>2254</v>
      </c>
      <c r="E85" s="2">
        <v>492</v>
      </c>
      <c r="F85" s="6"/>
      <c r="G85" s="187"/>
      <c r="H85" s="504" t="s">
        <v>67</v>
      </c>
      <c r="I85" s="202" t="s">
        <v>48</v>
      </c>
      <c r="J85" s="200" t="s">
        <v>1452</v>
      </c>
      <c r="K85" s="190" t="s">
        <v>1578</v>
      </c>
      <c r="L85" s="2">
        <v>810</v>
      </c>
      <c r="M85" s="6"/>
    </row>
    <row r="86" spans="1:13" ht="12.75">
      <c r="A86" s="492"/>
      <c r="B86" s="195" t="s">
        <v>1797</v>
      </c>
      <c r="C86" s="196" t="s">
        <v>1955</v>
      </c>
      <c r="D86" s="190" t="s">
        <v>1252</v>
      </c>
      <c r="E86" s="2">
        <v>544</v>
      </c>
      <c r="F86" s="6">
        <f>SUM(E85:E86)</f>
        <v>1036</v>
      </c>
      <c r="G86" s="187"/>
      <c r="H86" s="505"/>
      <c r="I86" s="202" t="s">
        <v>1098</v>
      </c>
      <c r="J86" s="200" t="s">
        <v>1722</v>
      </c>
      <c r="K86" s="190" t="s">
        <v>2220</v>
      </c>
      <c r="L86" s="2">
        <v>881</v>
      </c>
      <c r="M86" s="6">
        <f>SUM(L85:L86)</f>
        <v>1691</v>
      </c>
    </row>
    <row r="87" spans="1:13" ht="12.75">
      <c r="A87" s="492" t="s">
        <v>67</v>
      </c>
      <c r="B87" s="195" t="s">
        <v>2114</v>
      </c>
      <c r="C87" s="196" t="s">
        <v>2115</v>
      </c>
      <c r="D87" s="192">
        <v>0</v>
      </c>
      <c r="E87" s="2">
        <v>0</v>
      </c>
      <c r="F87" s="6"/>
      <c r="G87" s="187"/>
      <c r="H87" s="504" t="s">
        <v>14</v>
      </c>
      <c r="I87" s="202" t="s">
        <v>47</v>
      </c>
      <c r="J87" s="200" t="s">
        <v>1445</v>
      </c>
      <c r="K87" s="190" t="s">
        <v>2225</v>
      </c>
      <c r="L87" s="2">
        <v>418</v>
      </c>
      <c r="M87" s="6"/>
    </row>
    <row r="88" spans="1:13" ht="12.75">
      <c r="A88" s="492"/>
      <c r="B88" s="195" t="s">
        <v>1800</v>
      </c>
      <c r="C88" s="196" t="s">
        <v>1799</v>
      </c>
      <c r="D88" s="192" t="s">
        <v>1920</v>
      </c>
      <c r="E88" s="2">
        <v>733</v>
      </c>
      <c r="F88" s="6">
        <f>SUM(E87:E88)</f>
        <v>733</v>
      </c>
      <c r="G88" s="187"/>
      <c r="H88" s="505"/>
      <c r="I88" s="202" t="s">
        <v>1194</v>
      </c>
      <c r="J88" s="200" t="s">
        <v>1962</v>
      </c>
      <c r="K88" s="190" t="s">
        <v>2226</v>
      </c>
      <c r="L88" s="2">
        <v>343</v>
      </c>
      <c r="M88" s="6">
        <f>SUM(L87:L88)</f>
        <v>761</v>
      </c>
    </row>
    <row r="89" spans="1:13" ht="12.75">
      <c r="A89" s="492" t="s">
        <v>14</v>
      </c>
      <c r="B89" s="195" t="s">
        <v>1792</v>
      </c>
      <c r="C89" s="196" t="s">
        <v>1945</v>
      </c>
      <c r="D89" s="190" t="s">
        <v>2255</v>
      </c>
      <c r="E89" s="2">
        <v>439</v>
      </c>
      <c r="F89" s="6"/>
      <c r="G89" s="187"/>
      <c r="H89" s="504" t="s">
        <v>15</v>
      </c>
      <c r="I89" s="202" t="s">
        <v>1645</v>
      </c>
      <c r="J89" s="200" t="s">
        <v>1968</v>
      </c>
      <c r="K89" s="190" t="s">
        <v>2227</v>
      </c>
      <c r="L89" s="2">
        <v>225</v>
      </c>
      <c r="M89" s="6"/>
    </row>
    <row r="90" spans="1:13" ht="12.75">
      <c r="A90" s="492"/>
      <c r="B90" s="195" t="s">
        <v>1957</v>
      </c>
      <c r="C90" s="196" t="s">
        <v>1958</v>
      </c>
      <c r="D90" s="190" t="s">
        <v>2256</v>
      </c>
      <c r="E90" s="2">
        <v>382</v>
      </c>
      <c r="F90" s="6">
        <f>SUM(E89:E90)</f>
        <v>821</v>
      </c>
      <c r="G90" s="187"/>
      <c r="H90" s="505"/>
      <c r="I90" s="202" t="s">
        <v>49</v>
      </c>
      <c r="J90" s="200" t="s">
        <v>1462</v>
      </c>
      <c r="K90" s="190" t="s">
        <v>2228</v>
      </c>
      <c r="L90" s="2">
        <v>237</v>
      </c>
      <c r="M90" s="6">
        <f>SUM(L89:L90)</f>
        <v>462</v>
      </c>
    </row>
    <row r="91" spans="1:13" ht="12.75">
      <c r="A91" s="492" t="s">
        <v>15</v>
      </c>
      <c r="B91" s="195" t="s">
        <v>2114</v>
      </c>
      <c r="C91" s="196" t="s">
        <v>2115</v>
      </c>
      <c r="D91" s="190" t="s">
        <v>2257</v>
      </c>
      <c r="E91" s="2">
        <v>522</v>
      </c>
      <c r="F91" s="6"/>
      <c r="G91" s="187"/>
      <c r="H91" s="504" t="s">
        <v>16</v>
      </c>
      <c r="I91" s="202" t="s">
        <v>1446</v>
      </c>
      <c r="J91" s="200" t="s">
        <v>1447</v>
      </c>
      <c r="K91" s="190" t="s">
        <v>2230</v>
      </c>
      <c r="L91" s="2">
        <v>393</v>
      </c>
      <c r="M91" s="6"/>
    </row>
    <row r="92" spans="1:13" ht="12.75">
      <c r="A92" s="492"/>
      <c r="B92" s="195" t="s">
        <v>2116</v>
      </c>
      <c r="C92" s="196" t="s">
        <v>2117</v>
      </c>
      <c r="D92" s="190" t="s">
        <v>2258</v>
      </c>
      <c r="E92" s="2">
        <v>279</v>
      </c>
      <c r="F92" s="6">
        <f>SUM(E91:E92)</f>
        <v>801</v>
      </c>
      <c r="G92" s="187"/>
      <c r="H92" s="505"/>
      <c r="I92" s="202" t="s">
        <v>24</v>
      </c>
      <c r="J92" s="200" t="s">
        <v>1451</v>
      </c>
      <c r="K92" s="190" t="s">
        <v>2231</v>
      </c>
      <c r="L92" s="2">
        <v>238</v>
      </c>
      <c r="M92" s="6">
        <f>SUM(L91:L92)</f>
        <v>631</v>
      </c>
    </row>
    <row r="93" spans="1:13" ht="12.75">
      <c r="A93" s="492" t="s">
        <v>16</v>
      </c>
      <c r="B93" s="195" t="s">
        <v>1446</v>
      </c>
      <c r="C93" s="196" t="s">
        <v>1959</v>
      </c>
      <c r="D93" s="192" t="s">
        <v>2261</v>
      </c>
      <c r="E93" s="2">
        <v>637</v>
      </c>
      <c r="F93" s="6"/>
      <c r="G93" s="187"/>
      <c r="H93" s="504" t="s">
        <v>17</v>
      </c>
      <c r="I93" s="202" t="s">
        <v>590</v>
      </c>
      <c r="J93" s="200" t="s">
        <v>1723</v>
      </c>
      <c r="K93" s="192" t="s">
        <v>1400</v>
      </c>
      <c r="L93" s="2">
        <v>335</v>
      </c>
      <c r="M93" s="6"/>
    </row>
    <row r="94" spans="1:13" ht="12.75">
      <c r="A94" s="492"/>
      <c r="B94" s="195" t="s">
        <v>874</v>
      </c>
      <c r="C94" s="196" t="s">
        <v>1421</v>
      </c>
      <c r="D94" s="192" t="s">
        <v>2262</v>
      </c>
      <c r="E94" s="2">
        <v>500</v>
      </c>
      <c r="F94" s="6">
        <f>SUM(E93:E94)</f>
        <v>1137</v>
      </c>
      <c r="G94" s="187"/>
      <c r="H94" s="505"/>
      <c r="I94" s="202" t="s">
        <v>1966</v>
      </c>
      <c r="J94" s="200" t="s">
        <v>1457</v>
      </c>
      <c r="K94" s="192" t="s">
        <v>2229</v>
      </c>
      <c r="L94" s="2">
        <v>240</v>
      </c>
      <c r="M94" s="6">
        <f>SUM(L93:L94)</f>
        <v>575</v>
      </c>
    </row>
    <row r="95" spans="1:13" ht="12.75">
      <c r="A95" s="492" t="s">
        <v>17</v>
      </c>
      <c r="B95" s="195" t="s">
        <v>47</v>
      </c>
      <c r="C95" s="196" t="s">
        <v>1430</v>
      </c>
      <c r="D95" s="190" t="s">
        <v>2259</v>
      </c>
      <c r="E95" s="2">
        <v>508</v>
      </c>
      <c r="F95" s="6"/>
      <c r="G95" s="187"/>
      <c r="H95" s="504" t="s">
        <v>18</v>
      </c>
      <c r="I95" s="202" t="s">
        <v>1640</v>
      </c>
      <c r="J95" s="200" t="s">
        <v>1641</v>
      </c>
      <c r="K95" s="190"/>
      <c r="L95" s="2"/>
      <c r="M95" s="6"/>
    </row>
    <row r="96" spans="1:13" ht="13.5" thickBot="1">
      <c r="A96" s="506"/>
      <c r="B96" s="195" t="s">
        <v>2200</v>
      </c>
      <c r="C96" s="196" t="s">
        <v>1432</v>
      </c>
      <c r="D96" s="190" t="s">
        <v>2260</v>
      </c>
      <c r="E96" s="2">
        <v>200</v>
      </c>
      <c r="F96" s="6">
        <f>SUM(E95:E96)</f>
        <v>708</v>
      </c>
      <c r="G96" s="187"/>
      <c r="H96" s="504"/>
      <c r="I96" s="202" t="s">
        <v>2122</v>
      </c>
      <c r="J96" s="200" t="s">
        <v>1447</v>
      </c>
      <c r="K96" s="190"/>
      <c r="L96" s="2"/>
      <c r="M96" s="6"/>
    </row>
    <row r="97" spans="1:13" ht="12.75">
      <c r="A97" s="532" t="s">
        <v>18</v>
      </c>
      <c r="B97" s="204" t="s">
        <v>1947</v>
      </c>
      <c r="C97" s="197" t="s">
        <v>1948</v>
      </c>
      <c r="D97" s="190"/>
      <c r="E97" s="2"/>
      <c r="F97" s="6"/>
      <c r="G97" s="187"/>
      <c r="H97" s="504"/>
      <c r="I97" s="202" t="s">
        <v>24</v>
      </c>
      <c r="J97" s="200" t="s">
        <v>1967</v>
      </c>
      <c r="K97" s="190"/>
      <c r="L97" s="2"/>
      <c r="M97" s="6"/>
    </row>
    <row r="98" spans="1:13" ht="12.75">
      <c r="A98" s="531"/>
      <c r="B98" s="220" t="s">
        <v>914</v>
      </c>
      <c r="C98" s="221" t="s">
        <v>1946</v>
      </c>
      <c r="D98" s="190"/>
      <c r="E98" s="2"/>
      <c r="F98" s="6"/>
      <c r="G98" s="187"/>
      <c r="H98" s="505"/>
      <c r="I98" s="202" t="s">
        <v>1802</v>
      </c>
      <c r="J98" s="200" t="s">
        <v>1803</v>
      </c>
      <c r="K98" s="190" t="s">
        <v>2232</v>
      </c>
      <c r="L98" s="2">
        <v>799</v>
      </c>
      <c r="M98" s="6">
        <f>SUM(L97:L98)</f>
        <v>799</v>
      </c>
    </row>
    <row r="99" spans="1:13" ht="12.75">
      <c r="A99" s="531"/>
      <c r="B99" s="205" t="s">
        <v>1792</v>
      </c>
      <c r="C99" s="196" t="s">
        <v>1945</v>
      </c>
      <c r="D99" s="190"/>
      <c r="E99" s="2"/>
      <c r="F99" s="6"/>
      <c r="G99" s="187"/>
      <c r="H99" s="504" t="s">
        <v>19</v>
      </c>
      <c r="I99" s="202" t="s">
        <v>693</v>
      </c>
      <c r="J99" s="200" t="s">
        <v>1461</v>
      </c>
      <c r="K99" s="190"/>
      <c r="L99" s="2"/>
      <c r="M99" s="6"/>
    </row>
    <row r="100" spans="1:13" ht="13.5" thickBot="1">
      <c r="A100" s="533"/>
      <c r="B100" s="206" t="s">
        <v>1442</v>
      </c>
      <c r="C100" s="197" t="s">
        <v>1969</v>
      </c>
      <c r="D100" s="190" t="s">
        <v>2263</v>
      </c>
      <c r="E100" s="2">
        <v>654</v>
      </c>
      <c r="F100" s="6">
        <f>SUM(E99:E100)</f>
        <v>654</v>
      </c>
      <c r="G100" s="187"/>
      <c r="H100" s="504"/>
      <c r="I100" s="202" t="s">
        <v>211</v>
      </c>
      <c r="J100" s="200" t="s">
        <v>2123</v>
      </c>
      <c r="K100" s="190"/>
      <c r="L100" s="2"/>
      <c r="M100" s="6"/>
    </row>
    <row r="101" spans="1:13" ht="12.75">
      <c r="A101" s="532" t="s">
        <v>19</v>
      </c>
      <c r="B101" s="205" t="s">
        <v>1794</v>
      </c>
      <c r="C101" s="196" t="s">
        <v>1795</v>
      </c>
      <c r="D101" s="190"/>
      <c r="E101" s="2"/>
      <c r="F101" s="6"/>
      <c r="G101" s="187"/>
      <c r="H101" s="504"/>
      <c r="I101" s="202" t="s">
        <v>48</v>
      </c>
      <c r="J101" s="200" t="s">
        <v>1452</v>
      </c>
      <c r="K101" s="190"/>
      <c r="L101" s="2"/>
      <c r="M101" s="6"/>
    </row>
    <row r="102" spans="1:13" ht="13.5" thickBot="1">
      <c r="A102" s="531"/>
      <c r="B102" s="205" t="s">
        <v>1630</v>
      </c>
      <c r="C102" s="196" t="s">
        <v>1631</v>
      </c>
      <c r="D102" s="190"/>
      <c r="E102" s="2"/>
      <c r="F102" s="6"/>
      <c r="G102" s="187"/>
      <c r="H102" s="507"/>
      <c r="I102" s="203" t="s">
        <v>537</v>
      </c>
      <c r="J102" s="199" t="s">
        <v>1965</v>
      </c>
      <c r="K102" s="189" t="s">
        <v>2233</v>
      </c>
      <c r="L102" s="7">
        <v>779</v>
      </c>
      <c r="M102" s="8">
        <f>SUM(L101:L102)</f>
        <v>779</v>
      </c>
    </row>
    <row r="103" spans="1:13" ht="13.5" thickBot="1">
      <c r="A103" s="531"/>
      <c r="B103" s="205" t="s">
        <v>248</v>
      </c>
      <c r="C103" s="196" t="s">
        <v>1419</v>
      </c>
      <c r="D103" s="24"/>
      <c r="F103" s="6"/>
      <c r="G103" s="187"/>
      <c r="H103" s="187"/>
      <c r="K103" s="187"/>
      <c r="L103" s="1"/>
      <c r="M103" s="1"/>
    </row>
    <row r="104" spans="1:13" ht="13.5" thickBot="1">
      <c r="A104" s="533"/>
      <c r="B104" s="229" t="s">
        <v>2112</v>
      </c>
      <c r="C104" s="230" t="s">
        <v>2113</v>
      </c>
      <c r="D104" s="189" t="s">
        <v>2264</v>
      </c>
      <c r="E104" s="7">
        <v>716</v>
      </c>
      <c r="F104" s="6">
        <f>SUM(E103:E104)</f>
        <v>716</v>
      </c>
      <c r="G104" s="187"/>
      <c r="H104" s="187"/>
      <c r="I104" s="187"/>
      <c r="J104" s="187"/>
      <c r="K104" s="187"/>
      <c r="L104" s="1"/>
      <c r="M104" s="151">
        <f>SUM(M61:M102)</f>
        <v>21527</v>
      </c>
    </row>
    <row r="105" spans="1:13" ht="13.5" thickBot="1">
      <c r="A105" s="1"/>
      <c r="B105" s="187"/>
      <c r="C105" s="187"/>
      <c r="D105" s="187"/>
      <c r="E105" s="1"/>
      <c r="F105" s="1"/>
      <c r="G105" s="187"/>
      <c r="H105" s="3">
        <v>1</v>
      </c>
      <c r="I105" s="241" t="s">
        <v>2189</v>
      </c>
      <c r="J105" s="242">
        <v>46301</v>
      </c>
      <c r="K105" s="187"/>
      <c r="L105" s="191"/>
      <c r="M105" s="222"/>
    </row>
    <row r="106" spans="1:13" ht="13.5" thickBot="1">
      <c r="A106" s="1"/>
      <c r="B106" s="187"/>
      <c r="C106" s="187"/>
      <c r="D106" s="187"/>
      <c r="E106" s="1"/>
      <c r="F106" s="150">
        <f>SUM(F61:F104)</f>
        <v>21753</v>
      </c>
      <c r="G106" s="187"/>
      <c r="H106" s="15">
        <v>2</v>
      </c>
      <c r="I106" s="192" t="s">
        <v>2267</v>
      </c>
      <c r="J106" s="238">
        <v>46103</v>
      </c>
      <c r="K106" s="187"/>
      <c r="L106" s="191"/>
      <c r="M106" s="187"/>
    </row>
    <row r="107" spans="1:13" ht="12.75">
      <c r="A107" s="1"/>
      <c r="B107" s="187"/>
      <c r="C107" s="187"/>
      <c r="D107" s="187"/>
      <c r="E107" s="187"/>
      <c r="F107" s="187"/>
      <c r="G107" s="187"/>
      <c r="H107" s="15">
        <v>3</v>
      </c>
      <c r="I107" s="192" t="s">
        <v>2268</v>
      </c>
      <c r="J107" s="238">
        <v>44466</v>
      </c>
      <c r="K107" s="187"/>
      <c r="L107" s="191"/>
      <c r="M107" s="187"/>
    </row>
    <row r="108" spans="1:13" ht="12.75">
      <c r="A108" s="1"/>
      <c r="B108" s="187"/>
      <c r="C108" s="187"/>
      <c r="D108" s="187"/>
      <c r="E108" s="187"/>
      <c r="F108" s="187"/>
      <c r="G108" s="187"/>
      <c r="H108" s="15">
        <v>4</v>
      </c>
      <c r="I108" s="192" t="s">
        <v>2269</v>
      </c>
      <c r="J108" s="238">
        <v>44179</v>
      </c>
      <c r="K108" s="187"/>
      <c r="L108" s="191"/>
      <c r="M108" s="187"/>
    </row>
    <row r="109" spans="1:13" ht="12.75">
      <c r="A109" s="1"/>
      <c r="B109" s="187"/>
      <c r="C109" s="187"/>
      <c r="D109" s="187"/>
      <c r="E109" s="187"/>
      <c r="F109" s="187"/>
      <c r="G109" s="187"/>
      <c r="H109" s="15">
        <v>5</v>
      </c>
      <c r="I109" s="192" t="s">
        <v>2031</v>
      </c>
      <c r="J109" s="238">
        <v>43297</v>
      </c>
      <c r="K109" s="187"/>
      <c r="L109" s="191"/>
      <c r="M109" s="187"/>
    </row>
    <row r="110" spans="8:10" ht="12.75">
      <c r="H110" s="61">
        <v>6</v>
      </c>
      <c r="I110" s="192" t="s">
        <v>1543</v>
      </c>
      <c r="J110" s="238">
        <v>43118</v>
      </c>
    </row>
    <row r="111" spans="8:10" ht="12.75">
      <c r="H111" s="61">
        <v>7</v>
      </c>
      <c r="I111" s="192" t="s">
        <v>2270</v>
      </c>
      <c r="J111" s="238">
        <v>42691</v>
      </c>
    </row>
    <row r="112" spans="8:10" ht="13.5" thickBot="1">
      <c r="H112" s="233">
        <v>8</v>
      </c>
      <c r="I112" s="239" t="s">
        <v>2271</v>
      </c>
      <c r="J112" s="240">
        <v>40031</v>
      </c>
    </row>
  </sheetData>
  <sheetProtection/>
  <mergeCells count="84">
    <mergeCell ref="A95:A96"/>
    <mergeCell ref="H95:H98"/>
    <mergeCell ref="A97:A100"/>
    <mergeCell ref="H99:H102"/>
    <mergeCell ref="A101:A104"/>
    <mergeCell ref="A89:A90"/>
    <mergeCell ref="H89:H90"/>
    <mergeCell ref="A91:A92"/>
    <mergeCell ref="H91:H92"/>
    <mergeCell ref="A93:A94"/>
    <mergeCell ref="H93:H94"/>
    <mergeCell ref="A83:A84"/>
    <mergeCell ref="H83:H84"/>
    <mergeCell ref="A85:A86"/>
    <mergeCell ref="H85:H86"/>
    <mergeCell ref="A87:A88"/>
    <mergeCell ref="H87:H88"/>
    <mergeCell ref="A77:A78"/>
    <mergeCell ref="H77:H78"/>
    <mergeCell ref="A79:A80"/>
    <mergeCell ref="H79:H80"/>
    <mergeCell ref="A81:A82"/>
    <mergeCell ref="H81:H82"/>
    <mergeCell ref="A71:A72"/>
    <mergeCell ref="H71:H72"/>
    <mergeCell ref="A73:A74"/>
    <mergeCell ref="H73:H74"/>
    <mergeCell ref="A75:A76"/>
    <mergeCell ref="H75:H76"/>
    <mergeCell ref="A65:A66"/>
    <mergeCell ref="H65:H66"/>
    <mergeCell ref="A67:A68"/>
    <mergeCell ref="H67:H68"/>
    <mergeCell ref="A69:A70"/>
    <mergeCell ref="H69:H70"/>
    <mergeCell ref="B56:L57"/>
    <mergeCell ref="B58:F59"/>
    <mergeCell ref="I58:M59"/>
    <mergeCell ref="A61:A62"/>
    <mergeCell ref="H61:H62"/>
    <mergeCell ref="A63:A64"/>
    <mergeCell ref="H63:H64"/>
    <mergeCell ref="B1:L2"/>
    <mergeCell ref="B3:F4"/>
    <mergeCell ref="I3:M4"/>
    <mergeCell ref="A6:A7"/>
    <mergeCell ref="H6:H7"/>
    <mergeCell ref="A8:A9"/>
    <mergeCell ref="H8:H9"/>
    <mergeCell ref="A10:A11"/>
    <mergeCell ref="H10:H11"/>
    <mergeCell ref="A12:A13"/>
    <mergeCell ref="H12:H13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H38:H39"/>
    <mergeCell ref="A28:A29"/>
    <mergeCell ref="H28:H29"/>
    <mergeCell ref="A30:A31"/>
    <mergeCell ref="H30:H31"/>
    <mergeCell ref="A32:A33"/>
    <mergeCell ref="H32:H33"/>
    <mergeCell ref="A40:A41"/>
    <mergeCell ref="H40:H43"/>
    <mergeCell ref="A42:A45"/>
    <mergeCell ref="H44:H47"/>
    <mergeCell ref="A46:A49"/>
    <mergeCell ref="A34:A35"/>
    <mergeCell ref="H34:H35"/>
    <mergeCell ref="A36:A37"/>
    <mergeCell ref="H36:H37"/>
    <mergeCell ref="A38:A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zoomScale="80" zoomScaleNormal="80" zoomScalePageLayoutView="0" workbookViewId="0" topLeftCell="A47">
      <selection activeCell="M116" sqref="M116"/>
    </sheetView>
  </sheetViews>
  <sheetFormatPr defaultColWidth="9.140625" defaultRowHeight="12.75"/>
  <cols>
    <col min="1" max="1" width="14.57421875" style="1" bestFit="1" customWidth="1"/>
    <col min="2" max="2" width="16.421875" style="187" bestFit="1" customWidth="1"/>
    <col min="3" max="3" width="14.8515625" style="187" bestFit="1" customWidth="1"/>
    <col min="4" max="6" width="9.140625" style="187" customWidth="1"/>
    <col min="7" max="7" width="1.28515625" style="187" customWidth="1"/>
    <col min="8" max="8" width="11.421875" style="187" customWidth="1"/>
    <col min="9" max="9" width="22.8515625" style="187" bestFit="1" customWidth="1"/>
    <col min="10" max="10" width="12.140625" style="187" bestFit="1" customWidth="1"/>
    <col min="11" max="11" width="9.140625" style="187" customWidth="1"/>
    <col min="12" max="12" width="9.140625" style="191" customWidth="1"/>
    <col min="13" max="16384" width="9.140625" style="187" customWidth="1"/>
  </cols>
  <sheetData>
    <row r="1" spans="2:13" ht="12.75" customHeight="1">
      <c r="B1" s="493" t="s">
        <v>1961</v>
      </c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1"/>
    </row>
    <row r="2" spans="2:13" ht="12" thickBot="1">
      <c r="B2" s="496"/>
      <c r="C2" s="497"/>
      <c r="D2" s="497"/>
      <c r="E2" s="497"/>
      <c r="F2" s="497"/>
      <c r="G2" s="497"/>
      <c r="H2" s="497"/>
      <c r="I2" s="497"/>
      <c r="J2" s="497"/>
      <c r="K2" s="497"/>
      <c r="L2" s="498"/>
      <c r="M2" s="1"/>
    </row>
    <row r="3" spans="2:13" ht="11.25">
      <c r="B3" s="515" t="s">
        <v>79</v>
      </c>
      <c r="C3" s="516"/>
      <c r="D3" s="516"/>
      <c r="E3" s="516"/>
      <c r="F3" s="517"/>
      <c r="G3" s="1"/>
      <c r="H3" s="1"/>
      <c r="I3" s="524" t="s">
        <v>109</v>
      </c>
      <c r="J3" s="525"/>
      <c r="K3" s="525"/>
      <c r="L3" s="525"/>
      <c r="M3" s="526"/>
    </row>
    <row r="4" spans="2:13" ht="12" thickBot="1">
      <c r="B4" s="518"/>
      <c r="C4" s="519"/>
      <c r="D4" s="519"/>
      <c r="E4" s="519"/>
      <c r="F4" s="520"/>
      <c r="G4" s="1"/>
      <c r="H4" s="1"/>
      <c r="I4" s="527"/>
      <c r="J4" s="528"/>
      <c r="K4" s="528"/>
      <c r="L4" s="528"/>
      <c r="M4" s="529"/>
    </row>
    <row r="5" spans="1:13" ht="12" thickBot="1">
      <c r="A5" s="20"/>
      <c r="B5" s="26" t="s">
        <v>20</v>
      </c>
      <c r="C5" s="27" t="s">
        <v>21</v>
      </c>
      <c r="D5" s="133" t="s">
        <v>23</v>
      </c>
      <c r="E5" s="26" t="s">
        <v>22</v>
      </c>
      <c r="F5" s="27" t="s">
        <v>51</v>
      </c>
      <c r="G5" s="1"/>
      <c r="H5" s="1"/>
      <c r="I5" s="26" t="s">
        <v>20</v>
      </c>
      <c r="J5" s="26" t="s">
        <v>21</v>
      </c>
      <c r="K5" s="26" t="s">
        <v>23</v>
      </c>
      <c r="L5" s="26" t="s">
        <v>22</v>
      </c>
      <c r="M5" s="27" t="s">
        <v>51</v>
      </c>
    </row>
    <row r="6" spans="1:13" ht="11.25">
      <c r="A6" s="508" t="s">
        <v>0</v>
      </c>
      <c r="B6" s="193" t="s">
        <v>1792</v>
      </c>
      <c r="C6" s="194" t="s">
        <v>1945</v>
      </c>
      <c r="D6" s="188" t="s">
        <v>1970</v>
      </c>
      <c r="E6" s="4">
        <v>804</v>
      </c>
      <c r="F6" s="5"/>
      <c r="H6" s="510" t="s">
        <v>0</v>
      </c>
      <c r="I6" s="201" t="s">
        <v>1446</v>
      </c>
      <c r="J6" s="198" t="s">
        <v>1447</v>
      </c>
      <c r="K6" s="188" t="s">
        <v>939</v>
      </c>
      <c r="L6" s="4">
        <v>558</v>
      </c>
      <c r="M6" s="5"/>
    </row>
    <row r="7" spans="1:13" ht="11.25">
      <c r="A7" s="492"/>
      <c r="B7" s="195" t="s">
        <v>1800</v>
      </c>
      <c r="C7" s="196" t="s">
        <v>1799</v>
      </c>
      <c r="D7" s="190" t="s">
        <v>1971</v>
      </c>
      <c r="E7" s="2">
        <v>533</v>
      </c>
      <c r="F7" s="6">
        <f>SUM(E6:E7)</f>
        <v>1337</v>
      </c>
      <c r="H7" s="505"/>
      <c r="I7" s="202" t="s">
        <v>1638</v>
      </c>
      <c r="J7" s="200" t="s">
        <v>1639</v>
      </c>
      <c r="K7" s="190" t="s">
        <v>2001</v>
      </c>
      <c r="L7" s="2">
        <v>662</v>
      </c>
      <c r="M7" s="6">
        <f>SUM(L6:L7)</f>
        <v>1220</v>
      </c>
    </row>
    <row r="8" spans="1:13" ht="11.25">
      <c r="A8" s="492" t="s">
        <v>1</v>
      </c>
      <c r="B8" s="195" t="s">
        <v>914</v>
      </c>
      <c r="C8" s="196" t="s">
        <v>1946</v>
      </c>
      <c r="D8" s="190" t="s">
        <v>1972</v>
      </c>
      <c r="E8" s="2">
        <v>776</v>
      </c>
      <c r="F8" s="6"/>
      <c r="H8" s="504" t="s">
        <v>1</v>
      </c>
      <c r="I8" s="202" t="s">
        <v>1194</v>
      </c>
      <c r="J8" s="200" t="s">
        <v>1962</v>
      </c>
      <c r="K8" s="190" t="s">
        <v>2002</v>
      </c>
      <c r="L8" s="2">
        <v>555</v>
      </c>
      <c r="M8" s="6"/>
    </row>
    <row r="9" spans="1:13" ht="11.25">
      <c r="A9" s="492"/>
      <c r="B9" s="195" t="s">
        <v>1794</v>
      </c>
      <c r="C9" s="196" t="s">
        <v>1795</v>
      </c>
      <c r="D9" s="190" t="s">
        <v>1973</v>
      </c>
      <c r="E9" s="2">
        <v>769</v>
      </c>
      <c r="F9" s="6">
        <f>SUM(E8:E9)</f>
        <v>1545</v>
      </c>
      <c r="H9" s="505"/>
      <c r="I9" s="202" t="s">
        <v>1963</v>
      </c>
      <c r="J9" s="200" t="s">
        <v>1964</v>
      </c>
      <c r="K9" s="190" t="s">
        <v>2003</v>
      </c>
      <c r="L9" s="2">
        <v>620</v>
      </c>
      <c r="M9" s="6">
        <f>SUM(L8:L9)</f>
        <v>1175</v>
      </c>
    </row>
    <row r="10" spans="1:13" ht="11.25">
      <c r="A10" s="492" t="s">
        <v>2</v>
      </c>
      <c r="B10" s="195" t="s">
        <v>248</v>
      </c>
      <c r="C10" s="196" t="s">
        <v>1419</v>
      </c>
      <c r="D10" s="190" t="s">
        <v>1974</v>
      </c>
      <c r="E10" s="2">
        <v>776</v>
      </c>
      <c r="F10" s="6"/>
      <c r="H10" s="504" t="s">
        <v>2</v>
      </c>
      <c r="I10" s="202" t="s">
        <v>1802</v>
      </c>
      <c r="J10" s="200" t="s">
        <v>1803</v>
      </c>
      <c r="K10" s="190" t="s">
        <v>2004</v>
      </c>
      <c r="L10" s="2">
        <v>595</v>
      </c>
      <c r="M10" s="6"/>
    </row>
    <row r="11" spans="1:13" ht="11.25">
      <c r="A11" s="492"/>
      <c r="B11" s="195" t="s">
        <v>1947</v>
      </c>
      <c r="C11" s="196" t="s">
        <v>1948</v>
      </c>
      <c r="D11" s="190" t="s">
        <v>1975</v>
      </c>
      <c r="E11" s="2">
        <v>526</v>
      </c>
      <c r="F11" s="6">
        <f>SUM(E10:E11)</f>
        <v>1302</v>
      </c>
      <c r="H11" s="505"/>
      <c r="I11" s="202" t="s">
        <v>82</v>
      </c>
      <c r="J11" s="200" t="s">
        <v>1643</v>
      </c>
      <c r="K11" s="190" t="s">
        <v>2005</v>
      </c>
      <c r="L11" s="2">
        <v>542</v>
      </c>
      <c r="M11" s="6">
        <f>SUM(L10:L11)</f>
        <v>1137</v>
      </c>
    </row>
    <row r="12" spans="1:13" ht="11.25">
      <c r="A12" s="492" t="s">
        <v>3</v>
      </c>
      <c r="B12" s="195" t="s">
        <v>1630</v>
      </c>
      <c r="C12" s="196" t="s">
        <v>1631</v>
      </c>
      <c r="D12" s="190" t="s">
        <v>1976</v>
      </c>
      <c r="E12" s="2">
        <v>553</v>
      </c>
      <c r="F12" s="6"/>
      <c r="H12" s="504" t="s">
        <v>3</v>
      </c>
      <c r="I12" s="202" t="s">
        <v>537</v>
      </c>
      <c r="J12" s="200" t="s">
        <v>1965</v>
      </c>
      <c r="K12" s="190" t="s">
        <v>2006</v>
      </c>
      <c r="L12" s="2">
        <v>885</v>
      </c>
      <c r="M12" s="6"/>
    </row>
    <row r="13" spans="1:13" ht="11.25">
      <c r="A13" s="492"/>
      <c r="B13" s="195" t="s">
        <v>1949</v>
      </c>
      <c r="C13" s="196" t="s">
        <v>1950</v>
      </c>
      <c r="D13" s="190" t="s">
        <v>1977</v>
      </c>
      <c r="E13" s="2">
        <v>367</v>
      </c>
      <c r="F13" s="6">
        <f>SUM(E12:E13)</f>
        <v>920</v>
      </c>
      <c r="H13" s="505"/>
      <c r="I13" s="202" t="s">
        <v>24</v>
      </c>
      <c r="J13" s="200" t="s">
        <v>1451</v>
      </c>
      <c r="K13" s="190" t="s">
        <v>2007</v>
      </c>
      <c r="L13" s="2">
        <v>598</v>
      </c>
      <c r="M13" s="6">
        <f>SUM(L12:L13)</f>
        <v>1483</v>
      </c>
    </row>
    <row r="14" spans="1:13" ht="11.25">
      <c r="A14" s="492" t="s">
        <v>4</v>
      </c>
      <c r="B14" s="195" t="s">
        <v>1951</v>
      </c>
      <c r="C14" s="196" t="s">
        <v>1952</v>
      </c>
      <c r="D14" s="190" t="s">
        <v>1978</v>
      </c>
      <c r="E14" s="2">
        <v>358</v>
      </c>
      <c r="F14" s="6"/>
      <c r="H14" s="504" t="s">
        <v>4</v>
      </c>
      <c r="I14" s="202" t="s">
        <v>252</v>
      </c>
      <c r="J14" s="200" t="s">
        <v>1879</v>
      </c>
      <c r="K14" s="190" t="s">
        <v>2008</v>
      </c>
      <c r="L14" s="2">
        <v>492</v>
      </c>
      <c r="M14" s="6"/>
    </row>
    <row r="15" spans="1:13" ht="11.25">
      <c r="A15" s="492"/>
      <c r="B15" s="195" t="s">
        <v>43</v>
      </c>
      <c r="C15" s="196" t="s">
        <v>1796</v>
      </c>
      <c r="D15" s="190" t="s">
        <v>1285</v>
      </c>
      <c r="E15" s="2">
        <v>319</v>
      </c>
      <c r="F15" s="6">
        <f>SUM(E14:E15)</f>
        <v>677</v>
      </c>
      <c r="H15" s="505"/>
      <c r="I15" s="202" t="s">
        <v>1966</v>
      </c>
      <c r="J15" s="200" t="s">
        <v>1457</v>
      </c>
      <c r="K15" s="190" t="s">
        <v>2009</v>
      </c>
      <c r="L15" s="2">
        <v>320</v>
      </c>
      <c r="M15" s="6">
        <f>SUM(L14:L15)</f>
        <v>812</v>
      </c>
    </row>
    <row r="16" spans="1:13" ht="11.25">
      <c r="A16" s="492" t="s">
        <v>6</v>
      </c>
      <c r="B16" s="195" t="s">
        <v>1953</v>
      </c>
      <c r="C16" s="196" t="s">
        <v>1954</v>
      </c>
      <c r="D16" s="190" t="s">
        <v>1979</v>
      </c>
      <c r="E16" s="2">
        <v>764</v>
      </c>
      <c r="F16" s="6"/>
      <c r="H16" s="504" t="s">
        <v>5</v>
      </c>
      <c r="I16" s="202" t="s">
        <v>1453</v>
      </c>
      <c r="J16" s="200" t="s">
        <v>1454</v>
      </c>
      <c r="K16" s="190" t="s">
        <v>2010</v>
      </c>
      <c r="L16" s="2">
        <v>579</v>
      </c>
      <c r="M16" s="6"/>
    </row>
    <row r="17" spans="1:13" ht="11.25">
      <c r="A17" s="492"/>
      <c r="B17" s="195" t="s">
        <v>1797</v>
      </c>
      <c r="C17" s="196" t="s">
        <v>1955</v>
      </c>
      <c r="D17" s="190" t="s">
        <v>1980</v>
      </c>
      <c r="E17" s="2">
        <v>751</v>
      </c>
      <c r="F17" s="6">
        <f>SUM(E16:E17)</f>
        <v>1515</v>
      </c>
      <c r="H17" s="505"/>
      <c r="I17" s="202" t="s">
        <v>218</v>
      </c>
      <c r="J17" s="200" t="s">
        <v>1457</v>
      </c>
      <c r="K17" s="190" t="s">
        <v>2011</v>
      </c>
      <c r="L17" s="2">
        <v>529</v>
      </c>
      <c r="M17" s="6">
        <f>SUM(L16:L17)</f>
        <v>1108</v>
      </c>
    </row>
    <row r="18" spans="1:13" ht="11.25">
      <c r="A18" s="492" t="s">
        <v>7</v>
      </c>
      <c r="B18" s="195" t="s">
        <v>312</v>
      </c>
      <c r="C18" s="196" t="s">
        <v>1960</v>
      </c>
      <c r="D18" s="190" t="s">
        <v>1981</v>
      </c>
      <c r="E18" s="2">
        <v>582</v>
      </c>
      <c r="F18" s="6"/>
      <c r="H18" s="504" t="s">
        <v>77</v>
      </c>
      <c r="I18" s="202" t="s">
        <v>1464</v>
      </c>
      <c r="J18" s="200" t="s">
        <v>1465</v>
      </c>
      <c r="K18" s="192" t="s">
        <v>2012</v>
      </c>
      <c r="L18" s="2">
        <v>663</v>
      </c>
      <c r="M18" s="6"/>
    </row>
    <row r="19" spans="1:13" ht="11.25">
      <c r="A19" s="492"/>
      <c r="B19" s="195" t="s">
        <v>1442</v>
      </c>
      <c r="C19" s="196" t="s">
        <v>1434</v>
      </c>
      <c r="D19" s="190" t="s">
        <v>1982</v>
      </c>
      <c r="E19" s="2">
        <v>491</v>
      </c>
      <c r="F19" s="6">
        <f>SUM(E18:E19)</f>
        <v>1073</v>
      </c>
      <c r="H19" s="505"/>
      <c r="I19" s="202" t="s">
        <v>834</v>
      </c>
      <c r="J19" s="200" t="s">
        <v>1642</v>
      </c>
      <c r="K19" s="192" t="s">
        <v>2013</v>
      </c>
      <c r="L19" s="2">
        <v>542</v>
      </c>
      <c r="M19" s="6">
        <f>SUM(L18:L19)</f>
        <v>1205</v>
      </c>
    </row>
    <row r="20" spans="1:13" ht="11.25">
      <c r="A20" s="492" t="s">
        <v>8</v>
      </c>
      <c r="B20" s="195" t="s">
        <v>46</v>
      </c>
      <c r="C20" s="196" t="s">
        <v>1432</v>
      </c>
      <c r="D20" s="190" t="s">
        <v>1983</v>
      </c>
      <c r="E20" s="2">
        <v>470</v>
      </c>
      <c r="F20" s="6"/>
      <c r="H20" s="504" t="s">
        <v>78</v>
      </c>
      <c r="I20" s="202" t="s">
        <v>48</v>
      </c>
      <c r="J20" s="200" t="s">
        <v>1452</v>
      </c>
      <c r="K20" s="190" t="s">
        <v>2014</v>
      </c>
      <c r="L20" s="2">
        <v>962</v>
      </c>
      <c r="M20" s="6"/>
    </row>
    <row r="21" spans="1:13" ht="11.25">
      <c r="A21" s="492"/>
      <c r="B21" s="195" t="s">
        <v>1442</v>
      </c>
      <c r="C21" s="196" t="s">
        <v>1969</v>
      </c>
      <c r="D21" s="190" t="s">
        <v>1984</v>
      </c>
      <c r="E21" s="2">
        <v>272</v>
      </c>
      <c r="F21" s="6">
        <f>SUM(E20:E21)</f>
        <v>742</v>
      </c>
      <c r="H21" s="505"/>
      <c r="I21" s="202" t="s">
        <v>46</v>
      </c>
      <c r="J21" s="200" t="s">
        <v>1809</v>
      </c>
      <c r="K21" s="190" t="s">
        <v>1983</v>
      </c>
      <c r="L21" s="2">
        <v>572</v>
      </c>
      <c r="M21" s="6">
        <f>SUM(L20:L21)</f>
        <v>1534</v>
      </c>
    </row>
    <row r="22" spans="1:13" ht="11.25">
      <c r="A22" s="492" t="s">
        <v>9</v>
      </c>
      <c r="B22" s="195" t="s">
        <v>874</v>
      </c>
      <c r="C22" s="196" t="s">
        <v>1420</v>
      </c>
      <c r="D22" s="190" t="s">
        <v>1985</v>
      </c>
      <c r="E22" s="2">
        <v>479</v>
      </c>
      <c r="F22" s="6"/>
      <c r="H22" s="504" t="s">
        <v>9</v>
      </c>
      <c r="I22" s="202" t="s">
        <v>693</v>
      </c>
      <c r="J22" s="200" t="s">
        <v>1461</v>
      </c>
      <c r="K22" s="190" t="s">
        <v>2015</v>
      </c>
      <c r="L22" s="2">
        <v>733</v>
      </c>
      <c r="M22" s="6"/>
    </row>
    <row r="23" spans="1:13" ht="11.25">
      <c r="A23" s="492"/>
      <c r="B23" s="195" t="s">
        <v>46</v>
      </c>
      <c r="C23" s="196" t="s">
        <v>1437</v>
      </c>
      <c r="D23" s="190" t="s">
        <v>1986</v>
      </c>
      <c r="E23" s="2">
        <v>338</v>
      </c>
      <c r="F23" s="6">
        <f>SUM(E22:E23)</f>
        <v>817</v>
      </c>
      <c r="H23" s="505"/>
      <c r="I23" s="202" t="s">
        <v>24</v>
      </c>
      <c r="J23" s="200" t="s">
        <v>1452</v>
      </c>
      <c r="K23" s="190" t="s">
        <v>2016</v>
      </c>
      <c r="L23" s="2">
        <v>494</v>
      </c>
      <c r="M23" s="6">
        <f>SUM(L22:L23)</f>
        <v>1227</v>
      </c>
    </row>
    <row r="24" spans="1:13" ht="11.25">
      <c r="A24" s="492" t="s">
        <v>10</v>
      </c>
      <c r="B24" s="195" t="s">
        <v>211</v>
      </c>
      <c r="C24" s="196" t="s">
        <v>1956</v>
      </c>
      <c r="D24" s="190" t="s">
        <v>1987</v>
      </c>
      <c r="E24" s="2">
        <v>659</v>
      </c>
      <c r="F24" s="6"/>
      <c r="H24" s="504" t="s">
        <v>11</v>
      </c>
      <c r="I24" s="202" t="s">
        <v>46</v>
      </c>
      <c r="J24" s="200" t="s">
        <v>1809</v>
      </c>
      <c r="K24" s="192" t="s">
        <v>715</v>
      </c>
      <c r="L24" s="2">
        <v>461</v>
      </c>
      <c r="M24" s="6"/>
    </row>
    <row r="25" spans="1:13" ht="11.25">
      <c r="A25" s="492"/>
      <c r="B25" s="195" t="s">
        <v>914</v>
      </c>
      <c r="C25" s="196" t="s">
        <v>1433</v>
      </c>
      <c r="D25" s="190" t="s">
        <v>1988</v>
      </c>
      <c r="E25" s="2">
        <v>606</v>
      </c>
      <c r="F25" s="6">
        <f>SUM(E24:E25)</f>
        <v>1265</v>
      </c>
      <c r="H25" s="505"/>
      <c r="I25" s="202" t="s">
        <v>693</v>
      </c>
      <c r="J25" s="200" t="s">
        <v>1461</v>
      </c>
      <c r="K25" s="192" t="s">
        <v>443</v>
      </c>
      <c r="L25" s="2">
        <v>461</v>
      </c>
      <c r="M25" s="6">
        <f>SUM(L24:L25)</f>
        <v>922</v>
      </c>
    </row>
    <row r="26" spans="1:13" ht="11.25">
      <c r="A26" s="492" t="s">
        <v>11</v>
      </c>
      <c r="B26" s="195" t="s">
        <v>29</v>
      </c>
      <c r="C26" s="196" t="s">
        <v>1430</v>
      </c>
      <c r="D26" s="190" t="s">
        <v>152</v>
      </c>
      <c r="E26" s="2">
        <v>679</v>
      </c>
      <c r="F26" s="6"/>
      <c r="H26" s="504" t="s">
        <v>12</v>
      </c>
      <c r="I26" s="202" t="s">
        <v>1640</v>
      </c>
      <c r="J26" s="200" t="s">
        <v>1641</v>
      </c>
      <c r="K26" s="190" t="s">
        <v>2017</v>
      </c>
      <c r="L26" s="2">
        <v>746</v>
      </c>
      <c r="M26" s="6"/>
    </row>
    <row r="27" spans="1:13" ht="11.25">
      <c r="A27" s="492"/>
      <c r="B27" s="195" t="s">
        <v>874</v>
      </c>
      <c r="C27" s="196" t="s">
        <v>1420</v>
      </c>
      <c r="D27" s="190" t="s">
        <v>284</v>
      </c>
      <c r="E27" s="2">
        <v>492</v>
      </c>
      <c r="F27" s="6">
        <f>SUM(E26:E27)</f>
        <v>1171</v>
      </c>
      <c r="H27" s="505"/>
      <c r="I27" s="202" t="s">
        <v>24</v>
      </c>
      <c r="J27" s="200" t="s">
        <v>1967</v>
      </c>
      <c r="K27" s="190" t="s">
        <v>2018</v>
      </c>
      <c r="L27" s="2">
        <v>584</v>
      </c>
      <c r="M27" s="6">
        <f>SUM(L26:L27)</f>
        <v>1330</v>
      </c>
    </row>
    <row r="28" spans="1:13" ht="11.25">
      <c r="A28" s="492" t="s">
        <v>12</v>
      </c>
      <c r="B28" s="195" t="s">
        <v>1791</v>
      </c>
      <c r="C28" s="196" t="s">
        <v>1421</v>
      </c>
      <c r="D28" s="190" t="s">
        <v>1989</v>
      </c>
      <c r="E28" s="2">
        <v>588</v>
      </c>
      <c r="F28" s="6"/>
      <c r="H28" s="504" t="s">
        <v>13</v>
      </c>
      <c r="I28" s="202" t="s">
        <v>1802</v>
      </c>
      <c r="J28" s="200" t="s">
        <v>1803</v>
      </c>
      <c r="K28" s="190" t="s">
        <v>2019</v>
      </c>
      <c r="L28" s="2">
        <v>775</v>
      </c>
      <c r="M28" s="6"/>
    </row>
    <row r="29" spans="1:13" ht="11.25">
      <c r="A29" s="492"/>
      <c r="B29" s="195" t="s">
        <v>1794</v>
      </c>
      <c r="C29" s="196" t="s">
        <v>1795</v>
      </c>
      <c r="D29" s="190" t="s">
        <v>246</v>
      </c>
      <c r="E29" s="2">
        <v>653</v>
      </c>
      <c r="F29" s="6">
        <f>SUM(E28:E29)</f>
        <v>1241</v>
      </c>
      <c r="H29" s="505"/>
      <c r="I29" s="202" t="s">
        <v>24</v>
      </c>
      <c r="J29" s="200" t="s">
        <v>1452</v>
      </c>
      <c r="K29" s="190" t="s">
        <v>357</v>
      </c>
      <c r="L29" s="2">
        <v>559</v>
      </c>
      <c r="M29" s="6">
        <f>SUM(L28:L29)</f>
        <v>1334</v>
      </c>
    </row>
    <row r="30" spans="1:13" ht="11.25">
      <c r="A30" s="492" t="s">
        <v>13</v>
      </c>
      <c r="B30" s="195" t="s">
        <v>248</v>
      </c>
      <c r="C30" s="196" t="s">
        <v>1419</v>
      </c>
      <c r="D30" s="190" t="s">
        <v>1990</v>
      </c>
      <c r="E30" s="2">
        <v>626</v>
      </c>
      <c r="F30" s="6"/>
      <c r="H30" s="504" t="s">
        <v>67</v>
      </c>
      <c r="I30" s="202" t="s">
        <v>48</v>
      </c>
      <c r="J30" s="200" t="s">
        <v>1452</v>
      </c>
      <c r="K30" s="190" t="s">
        <v>143</v>
      </c>
      <c r="L30" s="2">
        <v>916</v>
      </c>
      <c r="M30" s="6"/>
    </row>
    <row r="31" spans="1:13" ht="11.25">
      <c r="A31" s="492"/>
      <c r="B31" s="195" t="s">
        <v>1797</v>
      </c>
      <c r="C31" s="196" t="s">
        <v>1955</v>
      </c>
      <c r="D31" s="190" t="s">
        <v>1991</v>
      </c>
      <c r="E31" s="2">
        <v>533</v>
      </c>
      <c r="F31" s="6">
        <f>SUM(E30:E31)</f>
        <v>1159</v>
      </c>
      <c r="H31" s="505"/>
      <c r="I31" s="202" t="s">
        <v>1194</v>
      </c>
      <c r="J31" s="200" t="s">
        <v>1962</v>
      </c>
      <c r="K31" s="190" t="s">
        <v>1492</v>
      </c>
      <c r="L31" s="2">
        <v>429</v>
      </c>
      <c r="M31" s="6">
        <f>SUM(L30:L31)</f>
        <v>1345</v>
      </c>
    </row>
    <row r="32" spans="1:13" ht="11.25">
      <c r="A32" s="492" t="s">
        <v>67</v>
      </c>
      <c r="B32" s="195" t="s">
        <v>1348</v>
      </c>
      <c r="C32" s="196" t="s">
        <v>1437</v>
      </c>
      <c r="D32" s="192" t="s">
        <v>1315</v>
      </c>
      <c r="E32" s="2">
        <v>902</v>
      </c>
      <c r="F32" s="6"/>
      <c r="H32" s="504" t="s">
        <v>14</v>
      </c>
      <c r="I32" s="202" t="s">
        <v>47</v>
      </c>
      <c r="J32" s="200" t="s">
        <v>1445</v>
      </c>
      <c r="K32" s="190" t="s">
        <v>2020</v>
      </c>
      <c r="L32" s="2">
        <v>403</v>
      </c>
      <c r="M32" s="6"/>
    </row>
    <row r="33" spans="1:13" ht="11.25">
      <c r="A33" s="492"/>
      <c r="B33" s="195" t="s">
        <v>1800</v>
      </c>
      <c r="C33" s="196" t="s">
        <v>1799</v>
      </c>
      <c r="D33" s="192" t="s">
        <v>488</v>
      </c>
      <c r="E33" s="2">
        <v>568</v>
      </c>
      <c r="F33" s="6">
        <f>SUM(E32:E33)</f>
        <v>1470</v>
      </c>
      <c r="H33" s="505"/>
      <c r="I33" s="202" t="s">
        <v>82</v>
      </c>
      <c r="J33" s="200" t="s">
        <v>1643</v>
      </c>
      <c r="K33" s="190" t="s">
        <v>570</v>
      </c>
      <c r="L33" s="2">
        <v>460</v>
      </c>
      <c r="M33" s="6">
        <f>SUM(L32:L33)</f>
        <v>863</v>
      </c>
    </row>
    <row r="34" spans="1:13" ht="11.25">
      <c r="A34" s="492" t="s">
        <v>14</v>
      </c>
      <c r="B34" s="195" t="s">
        <v>1792</v>
      </c>
      <c r="C34" s="196" t="s">
        <v>1945</v>
      </c>
      <c r="D34" s="190" t="s">
        <v>673</v>
      </c>
      <c r="E34" s="2">
        <v>442</v>
      </c>
      <c r="F34" s="6"/>
      <c r="H34" s="504" t="s">
        <v>15</v>
      </c>
      <c r="I34" s="202" t="s">
        <v>1645</v>
      </c>
      <c r="J34" s="200" t="s">
        <v>1968</v>
      </c>
      <c r="K34" s="190" t="s">
        <v>2021</v>
      </c>
      <c r="L34" s="2">
        <v>205</v>
      </c>
      <c r="M34" s="6"/>
    </row>
    <row r="35" spans="1:13" ht="11.25">
      <c r="A35" s="492"/>
      <c r="B35" s="195" t="s">
        <v>1957</v>
      </c>
      <c r="C35" s="196" t="s">
        <v>1958</v>
      </c>
      <c r="D35" s="190" t="s">
        <v>1992</v>
      </c>
      <c r="E35" s="2">
        <v>380</v>
      </c>
      <c r="F35" s="6">
        <f>SUM(E34:E35)</f>
        <v>822</v>
      </c>
      <c r="H35" s="505"/>
      <c r="I35" s="202" t="s">
        <v>49</v>
      </c>
      <c r="J35" s="200" t="s">
        <v>1462</v>
      </c>
      <c r="K35" s="190" t="s">
        <v>2022</v>
      </c>
      <c r="L35" s="2">
        <v>200</v>
      </c>
      <c r="M35" s="6">
        <f>SUM(L34:L35)</f>
        <v>405</v>
      </c>
    </row>
    <row r="36" spans="1:13" ht="11.25">
      <c r="A36" s="492" t="s">
        <v>15</v>
      </c>
      <c r="B36" s="195" t="s">
        <v>46</v>
      </c>
      <c r="C36" s="196" t="s">
        <v>1432</v>
      </c>
      <c r="D36" s="190" t="s">
        <v>1993</v>
      </c>
      <c r="E36" s="2">
        <v>346</v>
      </c>
      <c r="F36" s="6"/>
      <c r="H36" s="504" t="s">
        <v>16</v>
      </c>
      <c r="I36" s="202" t="s">
        <v>1446</v>
      </c>
      <c r="J36" s="200" t="s">
        <v>1447</v>
      </c>
      <c r="K36" s="190" t="s">
        <v>2023</v>
      </c>
      <c r="L36" s="2">
        <v>413</v>
      </c>
      <c r="M36" s="6"/>
    </row>
    <row r="37" spans="1:13" ht="11.25">
      <c r="A37" s="492"/>
      <c r="B37" s="195" t="s">
        <v>914</v>
      </c>
      <c r="C37" s="196" t="s">
        <v>1946</v>
      </c>
      <c r="D37" s="190" t="s">
        <v>1994</v>
      </c>
      <c r="E37" s="2">
        <v>337</v>
      </c>
      <c r="F37" s="6">
        <f>SUM(E36:E37)</f>
        <v>683</v>
      </c>
      <c r="H37" s="505"/>
      <c r="I37" s="202" t="s">
        <v>24</v>
      </c>
      <c r="J37" s="200" t="s">
        <v>1451</v>
      </c>
      <c r="K37" s="190" t="s">
        <v>2024</v>
      </c>
      <c r="L37" s="2">
        <v>285</v>
      </c>
      <c r="M37" s="6">
        <f>SUM(L36:L37)</f>
        <v>698</v>
      </c>
    </row>
    <row r="38" spans="1:13" ht="11.25">
      <c r="A38" s="492" t="s">
        <v>16</v>
      </c>
      <c r="B38" s="195" t="s">
        <v>1446</v>
      </c>
      <c r="C38" s="196" t="s">
        <v>1959</v>
      </c>
      <c r="D38" s="192" t="s">
        <v>1995</v>
      </c>
      <c r="E38" s="2">
        <v>592</v>
      </c>
      <c r="F38" s="6"/>
      <c r="H38" s="504" t="s">
        <v>17</v>
      </c>
      <c r="I38" s="202" t="s">
        <v>1963</v>
      </c>
      <c r="J38" s="200" t="s">
        <v>1964</v>
      </c>
      <c r="K38" s="192" t="s">
        <v>2025</v>
      </c>
      <c r="L38" s="2">
        <v>157</v>
      </c>
      <c r="M38" s="6"/>
    </row>
    <row r="39" spans="1:13" ht="11.25">
      <c r="A39" s="492"/>
      <c r="B39" s="195" t="s">
        <v>874</v>
      </c>
      <c r="C39" s="196" t="s">
        <v>1421</v>
      </c>
      <c r="D39" s="192" t="s">
        <v>1996</v>
      </c>
      <c r="E39" s="2">
        <v>569</v>
      </c>
      <c r="F39" s="6">
        <f>SUM(E38:E39)</f>
        <v>1161</v>
      </c>
      <c r="H39" s="505"/>
      <c r="I39" s="202" t="s">
        <v>1966</v>
      </c>
      <c r="J39" s="200" t="s">
        <v>1457</v>
      </c>
      <c r="K39" s="192" t="s">
        <v>2026</v>
      </c>
      <c r="L39" s="2">
        <v>193</v>
      </c>
      <c r="M39" s="6">
        <f>SUM(L38:L39)</f>
        <v>350</v>
      </c>
    </row>
    <row r="40" spans="1:13" ht="11.25">
      <c r="A40" s="492" t="s">
        <v>17</v>
      </c>
      <c r="B40" s="195" t="s">
        <v>47</v>
      </c>
      <c r="C40" s="196" t="s">
        <v>1430</v>
      </c>
      <c r="D40" s="190" t="s">
        <v>1997</v>
      </c>
      <c r="E40" s="2">
        <v>486</v>
      </c>
      <c r="F40" s="6"/>
      <c r="H40" s="504" t="s">
        <v>18</v>
      </c>
      <c r="I40" s="202" t="s">
        <v>1446</v>
      </c>
      <c r="J40" s="200" t="s">
        <v>1447</v>
      </c>
      <c r="K40" s="190"/>
      <c r="L40" s="2"/>
      <c r="M40" s="6"/>
    </row>
    <row r="41" spans="1:13" ht="12" thickBot="1">
      <c r="A41" s="506"/>
      <c r="B41" s="195" t="s">
        <v>1645</v>
      </c>
      <c r="C41" s="196" t="s">
        <v>1719</v>
      </c>
      <c r="D41" s="190" t="s">
        <v>1998</v>
      </c>
      <c r="E41" s="2">
        <v>191</v>
      </c>
      <c r="F41" s="6">
        <f>SUM(E40:E41)</f>
        <v>677</v>
      </c>
      <c r="H41" s="504"/>
      <c r="I41" s="202" t="s">
        <v>1802</v>
      </c>
      <c r="J41" s="200" t="s">
        <v>1803</v>
      </c>
      <c r="K41" s="190"/>
      <c r="L41" s="2"/>
      <c r="M41" s="6"/>
    </row>
    <row r="42" spans="1:13" ht="11.25">
      <c r="A42" s="532" t="s">
        <v>18</v>
      </c>
      <c r="B42" s="204" t="s">
        <v>1800</v>
      </c>
      <c r="C42" s="197" t="s">
        <v>1799</v>
      </c>
      <c r="D42" s="190"/>
      <c r="E42" s="2"/>
      <c r="F42" s="6"/>
      <c r="H42" s="504"/>
      <c r="I42" s="202" t="s">
        <v>24</v>
      </c>
      <c r="J42" s="200" t="s">
        <v>1452</v>
      </c>
      <c r="K42" s="190"/>
      <c r="L42" s="2"/>
      <c r="M42" s="6"/>
    </row>
    <row r="43" spans="1:13" ht="11.25">
      <c r="A43" s="531"/>
      <c r="B43" s="205" t="s">
        <v>1794</v>
      </c>
      <c r="C43" s="196" t="s">
        <v>1795</v>
      </c>
      <c r="D43" s="190"/>
      <c r="E43" s="2"/>
      <c r="F43" s="6"/>
      <c r="H43" s="505"/>
      <c r="I43" s="202" t="s">
        <v>46</v>
      </c>
      <c r="J43" s="200" t="s">
        <v>1809</v>
      </c>
      <c r="K43" s="190" t="s">
        <v>2027</v>
      </c>
      <c r="L43" s="2">
        <v>667</v>
      </c>
      <c r="M43" s="6">
        <f>SUM(L42:L43)</f>
        <v>667</v>
      </c>
    </row>
    <row r="44" spans="1:13" ht="11.25">
      <c r="A44" s="531"/>
      <c r="B44" s="205" t="s">
        <v>1792</v>
      </c>
      <c r="C44" s="196" t="s">
        <v>1945</v>
      </c>
      <c r="D44" s="190"/>
      <c r="E44" s="2"/>
      <c r="F44" s="6"/>
      <c r="H44" s="504" t="s">
        <v>19</v>
      </c>
      <c r="I44" s="202" t="s">
        <v>693</v>
      </c>
      <c r="J44" s="200" t="s">
        <v>1461</v>
      </c>
      <c r="K44" s="190"/>
      <c r="L44" s="2"/>
      <c r="M44" s="6"/>
    </row>
    <row r="45" spans="1:13" ht="12" thickBot="1">
      <c r="A45" s="533"/>
      <c r="B45" s="206" t="s">
        <v>1442</v>
      </c>
      <c r="C45" s="197" t="s">
        <v>1969</v>
      </c>
      <c r="D45" s="190" t="s">
        <v>1999</v>
      </c>
      <c r="E45" s="2">
        <v>639</v>
      </c>
      <c r="F45" s="6">
        <f>SUM(E44:E45)</f>
        <v>639</v>
      </c>
      <c r="H45" s="504"/>
      <c r="I45" s="202" t="s">
        <v>48</v>
      </c>
      <c r="J45" s="200" t="s">
        <v>1452</v>
      </c>
      <c r="K45" s="190"/>
      <c r="L45" s="2"/>
      <c r="M45" s="6"/>
    </row>
    <row r="46" spans="1:13" ht="11.25">
      <c r="A46" s="532" t="s">
        <v>19</v>
      </c>
      <c r="B46" s="205" t="s">
        <v>914</v>
      </c>
      <c r="C46" s="196" t="s">
        <v>1946</v>
      </c>
      <c r="D46" s="190"/>
      <c r="E46" s="2"/>
      <c r="F46" s="6"/>
      <c r="H46" s="504"/>
      <c r="I46" s="202" t="s">
        <v>537</v>
      </c>
      <c r="J46" s="200" t="s">
        <v>1965</v>
      </c>
      <c r="K46" s="190"/>
      <c r="L46" s="2"/>
      <c r="M46" s="6"/>
    </row>
    <row r="47" spans="1:13" ht="12" thickBot="1">
      <c r="A47" s="531"/>
      <c r="B47" s="204" t="s">
        <v>874</v>
      </c>
      <c r="C47" s="197" t="s">
        <v>1420</v>
      </c>
      <c r="D47" s="190"/>
      <c r="E47" s="2"/>
      <c r="F47" s="6"/>
      <c r="H47" s="507"/>
      <c r="I47" s="203" t="s">
        <v>24</v>
      </c>
      <c r="J47" s="199" t="s">
        <v>1452</v>
      </c>
      <c r="K47" s="189" t="s">
        <v>2028</v>
      </c>
      <c r="L47" s="7">
        <v>807</v>
      </c>
      <c r="M47" s="8">
        <f>SUM(L46:L47)</f>
        <v>807</v>
      </c>
    </row>
    <row r="48" spans="1:13" ht="12" thickBot="1">
      <c r="A48" s="531"/>
      <c r="B48" s="205" t="s">
        <v>248</v>
      </c>
      <c r="C48" s="196" t="s">
        <v>1419</v>
      </c>
      <c r="D48" s="190"/>
      <c r="E48" s="2"/>
      <c r="F48" s="6"/>
      <c r="L48" s="1"/>
      <c r="M48" s="1"/>
    </row>
    <row r="49" spans="1:13" ht="12" thickBot="1">
      <c r="A49" s="533"/>
      <c r="B49" s="205" t="s">
        <v>1630</v>
      </c>
      <c r="C49" s="196" t="s">
        <v>1631</v>
      </c>
      <c r="D49" s="189" t="s">
        <v>2000</v>
      </c>
      <c r="E49" s="7">
        <v>639</v>
      </c>
      <c r="F49" s="8">
        <f>SUM(E48:E49)</f>
        <v>639</v>
      </c>
      <c r="L49" s="1"/>
      <c r="M49" s="151">
        <f>SUM(M6:M47)</f>
        <v>19622</v>
      </c>
    </row>
    <row r="50" spans="5:10" ht="12" thickBot="1">
      <c r="E50" s="1"/>
      <c r="F50" s="1"/>
      <c r="H50" s="181">
        <v>1</v>
      </c>
      <c r="I50" s="3" t="s">
        <v>2029</v>
      </c>
      <c r="J50" s="5">
        <v>48051</v>
      </c>
    </row>
    <row r="51" spans="5:10" ht="12" thickBot="1">
      <c r="E51" s="1"/>
      <c r="F51" s="150">
        <f>SUM(F6:F49)</f>
        <v>20855</v>
      </c>
      <c r="H51" s="182">
        <v>2</v>
      </c>
      <c r="I51" s="15" t="s">
        <v>966</v>
      </c>
      <c r="J51" s="6">
        <v>45057</v>
      </c>
    </row>
    <row r="52" spans="8:10" ht="11.25">
      <c r="H52" s="182">
        <v>3</v>
      </c>
      <c r="I52" s="15" t="s">
        <v>112</v>
      </c>
      <c r="J52" s="6">
        <v>44824</v>
      </c>
    </row>
    <row r="53" spans="8:10" ht="11.25">
      <c r="H53" s="182">
        <v>4</v>
      </c>
      <c r="I53" s="15" t="s">
        <v>906</v>
      </c>
      <c r="J53" s="6">
        <v>44683</v>
      </c>
    </row>
    <row r="54" spans="8:10" ht="11.25">
      <c r="H54" s="182">
        <v>5</v>
      </c>
      <c r="I54" s="15" t="s">
        <v>2030</v>
      </c>
      <c r="J54" s="6">
        <v>43323</v>
      </c>
    </row>
    <row r="55" spans="8:10" ht="11.25">
      <c r="H55" s="182">
        <v>6</v>
      </c>
      <c r="I55" s="15" t="s">
        <v>2031</v>
      </c>
      <c r="J55" s="6">
        <v>40487</v>
      </c>
    </row>
    <row r="56" spans="8:15" ht="13.5" thickBot="1">
      <c r="H56" s="183">
        <v>7</v>
      </c>
      <c r="I56" s="210" t="s">
        <v>2032</v>
      </c>
      <c r="J56" s="211">
        <v>37469</v>
      </c>
      <c r="L56" s="207"/>
      <c r="M56" s="208"/>
      <c r="N56" s="208"/>
      <c r="O56" s="207"/>
    </row>
    <row r="57" spans="8:15" ht="12.75">
      <c r="H57" s="9"/>
      <c r="I57" s="9"/>
      <c r="J57" s="9"/>
      <c r="L57" s="207"/>
      <c r="M57" s="208"/>
      <c r="N57" s="208"/>
      <c r="O57" s="207"/>
    </row>
    <row r="58" spans="8:15" ht="12.75">
      <c r="H58" s="9"/>
      <c r="I58" s="9"/>
      <c r="J58" s="9"/>
      <c r="L58" s="207"/>
      <c r="M58" s="208"/>
      <c r="N58" s="208"/>
      <c r="O58" s="207"/>
    </row>
    <row r="59" spans="8:15" ht="12.75">
      <c r="H59" s="9"/>
      <c r="I59" s="9"/>
      <c r="J59" s="9"/>
      <c r="L59" s="207"/>
      <c r="M59" s="208"/>
      <c r="N59" s="208"/>
      <c r="O59" s="207"/>
    </row>
    <row r="60" spans="8:15" ht="12.75">
      <c r="H60" s="9"/>
      <c r="I60" s="9"/>
      <c r="J60" s="9"/>
      <c r="L60" s="207"/>
      <c r="M60" s="208"/>
      <c r="N60" s="208"/>
      <c r="O60" s="207"/>
    </row>
    <row r="61" spans="1:15" ht="13.5" thickBot="1">
      <c r="A61" s="9"/>
      <c r="B61" s="212"/>
      <c r="H61" s="9"/>
      <c r="I61" s="43"/>
      <c r="J61" s="9"/>
      <c r="L61" s="209"/>
      <c r="M61" s="208"/>
      <c r="N61" s="208"/>
      <c r="O61" s="207"/>
    </row>
    <row r="62" spans="2:15" ht="12.75" customHeight="1">
      <c r="B62" s="493" t="s">
        <v>2033</v>
      </c>
      <c r="C62" s="494"/>
      <c r="D62" s="494"/>
      <c r="E62" s="494"/>
      <c r="F62" s="494"/>
      <c r="G62" s="494"/>
      <c r="H62" s="494"/>
      <c r="I62" s="494"/>
      <c r="J62" s="494"/>
      <c r="K62" s="494"/>
      <c r="L62" s="495"/>
      <c r="M62" s="1"/>
      <c r="N62" s="208"/>
      <c r="O62" s="207"/>
    </row>
    <row r="63" spans="2:15" ht="13.5" thickBot="1">
      <c r="B63" s="496"/>
      <c r="C63" s="497"/>
      <c r="D63" s="497"/>
      <c r="E63" s="497"/>
      <c r="F63" s="497"/>
      <c r="G63" s="497"/>
      <c r="H63" s="497"/>
      <c r="I63" s="497"/>
      <c r="J63" s="497"/>
      <c r="K63" s="497"/>
      <c r="L63" s="498"/>
      <c r="M63" s="1"/>
      <c r="N63" s="208"/>
      <c r="O63" s="207"/>
    </row>
    <row r="64" spans="2:15" ht="12.75">
      <c r="B64" s="515" t="s">
        <v>79</v>
      </c>
      <c r="C64" s="516"/>
      <c r="D64" s="516"/>
      <c r="E64" s="516"/>
      <c r="F64" s="517"/>
      <c r="G64" s="1"/>
      <c r="H64" s="1"/>
      <c r="I64" s="524" t="s">
        <v>109</v>
      </c>
      <c r="J64" s="525"/>
      <c r="K64" s="525"/>
      <c r="L64" s="525"/>
      <c r="M64" s="526"/>
      <c r="N64" s="208"/>
      <c r="O64" s="207"/>
    </row>
    <row r="65" spans="2:15" ht="13.5" thickBot="1">
      <c r="B65" s="518"/>
      <c r="C65" s="519"/>
      <c r="D65" s="519"/>
      <c r="E65" s="519"/>
      <c r="F65" s="520"/>
      <c r="G65" s="1"/>
      <c r="H65" s="1"/>
      <c r="I65" s="527"/>
      <c r="J65" s="528"/>
      <c r="K65" s="528"/>
      <c r="L65" s="528"/>
      <c r="M65" s="529"/>
      <c r="N65" s="208"/>
      <c r="O65"/>
    </row>
    <row r="66" spans="1:13" ht="12" thickBot="1">
      <c r="A66" s="20"/>
      <c r="B66" s="26" t="s">
        <v>20</v>
      </c>
      <c r="C66" s="27" t="s">
        <v>21</v>
      </c>
      <c r="D66" s="133" t="s">
        <v>23</v>
      </c>
      <c r="E66" s="26" t="s">
        <v>22</v>
      </c>
      <c r="F66" s="27" t="s">
        <v>51</v>
      </c>
      <c r="G66" s="1"/>
      <c r="H66" s="1"/>
      <c r="I66" s="26" t="s">
        <v>20</v>
      </c>
      <c r="J66" s="26" t="s">
        <v>21</v>
      </c>
      <c r="K66" s="26" t="s">
        <v>23</v>
      </c>
      <c r="L66" s="26" t="s">
        <v>22</v>
      </c>
      <c r="M66" s="27" t="s">
        <v>51</v>
      </c>
    </row>
    <row r="67" spans="1:13" ht="11.25">
      <c r="A67" s="508" t="s">
        <v>0</v>
      </c>
      <c r="B67" s="193" t="s">
        <v>1792</v>
      </c>
      <c r="C67" s="194" t="s">
        <v>1945</v>
      </c>
      <c r="D67" s="188" t="s">
        <v>2036</v>
      </c>
      <c r="E67" s="4">
        <v>245</v>
      </c>
      <c r="F67" s="5"/>
      <c r="H67" s="510" t="s">
        <v>0</v>
      </c>
      <c r="I67" s="202" t="s">
        <v>1963</v>
      </c>
      <c r="J67" s="200" t="s">
        <v>1964</v>
      </c>
      <c r="K67" s="188" t="s">
        <v>2066</v>
      </c>
      <c r="L67" s="4">
        <v>556</v>
      </c>
      <c r="M67" s="5"/>
    </row>
    <row r="68" spans="1:13" ht="11.25">
      <c r="A68" s="492"/>
      <c r="B68" s="195" t="s">
        <v>314</v>
      </c>
      <c r="C68" s="196" t="s">
        <v>1418</v>
      </c>
      <c r="D68" s="190" t="s">
        <v>222</v>
      </c>
      <c r="E68" s="2">
        <v>709</v>
      </c>
      <c r="F68" s="6">
        <f>SUM(E67:E68)</f>
        <v>954</v>
      </c>
      <c r="H68" s="505"/>
      <c r="I68" s="202" t="s">
        <v>24</v>
      </c>
      <c r="J68" s="200" t="s">
        <v>1967</v>
      </c>
      <c r="K68" s="190" t="s">
        <v>2067</v>
      </c>
      <c r="L68" s="2">
        <v>593</v>
      </c>
      <c r="M68" s="6">
        <f>SUM(L67:L68)</f>
        <v>1149</v>
      </c>
    </row>
    <row r="69" spans="1:13" ht="11.25">
      <c r="A69" s="492" t="s">
        <v>1</v>
      </c>
      <c r="B69" s="195" t="s">
        <v>914</v>
      </c>
      <c r="C69" s="196" t="s">
        <v>1946</v>
      </c>
      <c r="D69" s="190" t="s">
        <v>2037</v>
      </c>
      <c r="E69" s="2">
        <v>780</v>
      </c>
      <c r="F69" s="6"/>
      <c r="H69" s="504" t="s">
        <v>1</v>
      </c>
      <c r="I69" s="202" t="s">
        <v>1194</v>
      </c>
      <c r="J69" s="200" t="s">
        <v>1962</v>
      </c>
      <c r="K69" s="190" t="s">
        <v>2068</v>
      </c>
      <c r="L69" s="2">
        <v>535</v>
      </c>
      <c r="M69" s="6"/>
    </row>
    <row r="70" spans="1:13" ht="11.25">
      <c r="A70" s="492"/>
      <c r="B70" s="195" t="s">
        <v>1794</v>
      </c>
      <c r="C70" s="196" t="s">
        <v>1795</v>
      </c>
      <c r="D70" s="190" t="s">
        <v>1973</v>
      </c>
      <c r="E70" s="2">
        <v>769</v>
      </c>
      <c r="F70" s="6">
        <f>SUM(E69:E70)</f>
        <v>1549</v>
      </c>
      <c r="H70" s="505"/>
      <c r="I70" s="202" t="s">
        <v>1802</v>
      </c>
      <c r="J70" s="200" t="s">
        <v>1803</v>
      </c>
      <c r="K70" s="190" t="s">
        <v>2069</v>
      </c>
      <c r="L70" s="2">
        <v>721</v>
      </c>
      <c r="M70" s="6">
        <f>SUM(L69:L70)</f>
        <v>1256</v>
      </c>
    </row>
    <row r="71" spans="1:13" ht="11.25">
      <c r="A71" s="492" t="s">
        <v>2</v>
      </c>
      <c r="B71" s="195" t="s">
        <v>248</v>
      </c>
      <c r="C71" s="196" t="s">
        <v>1419</v>
      </c>
      <c r="D71" s="190" t="s">
        <v>2038</v>
      </c>
      <c r="E71" s="2">
        <v>716</v>
      </c>
      <c r="F71" s="6"/>
      <c r="H71" s="504" t="s">
        <v>2</v>
      </c>
      <c r="I71" s="213" t="s">
        <v>590</v>
      </c>
      <c r="J71" s="213" t="s">
        <v>1723</v>
      </c>
      <c r="K71" s="190" t="s">
        <v>2070</v>
      </c>
      <c r="L71" s="2">
        <v>527</v>
      </c>
      <c r="M71" s="6"/>
    </row>
    <row r="72" spans="1:13" ht="11.25">
      <c r="A72" s="492"/>
      <c r="B72" s="204" t="s">
        <v>874</v>
      </c>
      <c r="C72" s="204" t="s">
        <v>1421</v>
      </c>
      <c r="D72" s="190" t="s">
        <v>2039</v>
      </c>
      <c r="E72" s="2">
        <v>681</v>
      </c>
      <c r="F72" s="6">
        <f>SUM(E71:E72)</f>
        <v>1397</v>
      </c>
      <c r="H72" s="505"/>
      <c r="I72" s="202" t="s">
        <v>82</v>
      </c>
      <c r="J72" s="200" t="s">
        <v>1643</v>
      </c>
      <c r="K72" s="190" t="s">
        <v>1199</v>
      </c>
      <c r="L72" s="2">
        <v>505</v>
      </c>
      <c r="M72" s="6">
        <f>SUM(L71:L72)</f>
        <v>1032</v>
      </c>
    </row>
    <row r="73" spans="1:13" ht="11.25">
      <c r="A73" s="492" t="s">
        <v>3</v>
      </c>
      <c r="B73" s="195" t="s">
        <v>1630</v>
      </c>
      <c r="C73" s="196" t="s">
        <v>1631</v>
      </c>
      <c r="D73" s="190" t="s">
        <v>2040</v>
      </c>
      <c r="E73" s="2">
        <v>522</v>
      </c>
      <c r="F73" s="6"/>
      <c r="H73" s="504" t="s">
        <v>3</v>
      </c>
      <c r="I73" s="202" t="s">
        <v>537</v>
      </c>
      <c r="J73" s="200" t="s">
        <v>1965</v>
      </c>
      <c r="K73" s="190" t="s">
        <v>2071</v>
      </c>
      <c r="L73" s="2">
        <v>859</v>
      </c>
      <c r="M73" s="6"/>
    </row>
    <row r="74" spans="1:13" ht="11.25">
      <c r="A74" s="492"/>
      <c r="B74" s="195" t="s">
        <v>1947</v>
      </c>
      <c r="C74" s="196" t="s">
        <v>1948</v>
      </c>
      <c r="D74" s="190" t="s">
        <v>2041</v>
      </c>
      <c r="E74" s="2">
        <v>396</v>
      </c>
      <c r="F74" s="6">
        <f>SUM(E73:E74)</f>
        <v>918</v>
      </c>
      <c r="H74" s="505"/>
      <c r="I74" s="202" t="s">
        <v>24</v>
      </c>
      <c r="J74" s="200" t="s">
        <v>1451</v>
      </c>
      <c r="K74" s="190" t="s">
        <v>2072</v>
      </c>
      <c r="L74" s="2">
        <v>581</v>
      </c>
      <c r="M74" s="6">
        <f>SUM(L73:L74)</f>
        <v>1440</v>
      </c>
    </row>
    <row r="75" spans="1:13" ht="11.25">
      <c r="A75" s="492" t="s">
        <v>4</v>
      </c>
      <c r="B75" s="195" t="s">
        <v>24</v>
      </c>
      <c r="C75" s="196" t="s">
        <v>1427</v>
      </c>
      <c r="D75" s="190" t="s">
        <v>2042</v>
      </c>
      <c r="E75" s="2">
        <v>415</v>
      </c>
      <c r="F75" s="6"/>
      <c r="H75" s="504" t="s">
        <v>4</v>
      </c>
      <c r="I75" s="202" t="s">
        <v>1453</v>
      </c>
      <c r="J75" s="200" t="s">
        <v>1454</v>
      </c>
      <c r="K75" s="190" t="s">
        <v>2073</v>
      </c>
      <c r="L75" s="2">
        <v>503</v>
      </c>
      <c r="M75" s="6"/>
    </row>
    <row r="76" spans="1:13" ht="11.25">
      <c r="A76" s="492"/>
      <c r="B76" s="195" t="s">
        <v>2034</v>
      </c>
      <c r="C76" s="196" t="s">
        <v>2035</v>
      </c>
      <c r="D76" s="190" t="s">
        <v>2043</v>
      </c>
      <c r="E76" s="2">
        <v>366</v>
      </c>
      <c r="F76" s="6">
        <f>SUM(E75:E76)</f>
        <v>781</v>
      </c>
      <c r="H76" s="505"/>
      <c r="I76" s="202" t="s">
        <v>1966</v>
      </c>
      <c r="J76" s="200" t="s">
        <v>1457</v>
      </c>
      <c r="K76" s="190" t="s">
        <v>2074</v>
      </c>
      <c r="L76" s="2">
        <v>387</v>
      </c>
      <c r="M76" s="6">
        <f>SUM(L75:L76)</f>
        <v>890</v>
      </c>
    </row>
    <row r="77" spans="1:13" ht="11.25">
      <c r="A77" s="492" t="s">
        <v>6</v>
      </c>
      <c r="B77" s="195" t="s">
        <v>1953</v>
      </c>
      <c r="C77" s="196" t="s">
        <v>1954</v>
      </c>
      <c r="D77" s="190" t="s">
        <v>2044</v>
      </c>
      <c r="E77" s="2">
        <v>776</v>
      </c>
      <c r="F77" s="6"/>
      <c r="H77" s="504" t="s">
        <v>5</v>
      </c>
      <c r="I77" s="213" t="s">
        <v>757</v>
      </c>
      <c r="J77" s="213" t="s">
        <v>1456</v>
      </c>
      <c r="K77" s="190" t="s">
        <v>2075</v>
      </c>
      <c r="L77" s="2">
        <v>575</v>
      </c>
      <c r="M77" s="6"/>
    </row>
    <row r="78" spans="1:13" ht="11.25">
      <c r="A78" s="492"/>
      <c r="B78" s="195" t="s">
        <v>1797</v>
      </c>
      <c r="C78" s="196" t="s">
        <v>1955</v>
      </c>
      <c r="D78" s="190" t="s">
        <v>2045</v>
      </c>
      <c r="E78" s="2">
        <v>768</v>
      </c>
      <c r="F78" s="6">
        <f>SUM(E77:E78)</f>
        <v>1544</v>
      </c>
      <c r="H78" s="505"/>
      <c r="I78" s="202" t="s">
        <v>218</v>
      </c>
      <c r="J78" s="200" t="s">
        <v>1457</v>
      </c>
      <c r="K78" s="190" t="s">
        <v>2076</v>
      </c>
      <c r="L78" s="2">
        <v>507</v>
      </c>
      <c r="M78" s="6">
        <f>SUM(L77:L78)</f>
        <v>1082</v>
      </c>
    </row>
    <row r="79" spans="1:13" ht="11.25">
      <c r="A79" s="492" t="s">
        <v>7</v>
      </c>
      <c r="B79" s="195" t="s">
        <v>312</v>
      </c>
      <c r="C79" s="196" t="s">
        <v>1960</v>
      </c>
      <c r="D79" s="190" t="s">
        <v>2046</v>
      </c>
      <c r="E79" s="2">
        <v>658</v>
      </c>
      <c r="F79" s="6"/>
      <c r="H79" s="504" t="s">
        <v>77</v>
      </c>
      <c r="I79" s="202" t="s">
        <v>1464</v>
      </c>
      <c r="J79" s="200" t="s">
        <v>1465</v>
      </c>
      <c r="K79" s="192" t="s">
        <v>2077</v>
      </c>
      <c r="L79" s="2">
        <v>689</v>
      </c>
      <c r="M79" s="6"/>
    </row>
    <row r="80" spans="1:13" ht="11.25">
      <c r="A80" s="492"/>
      <c r="B80" s="195" t="s">
        <v>1442</v>
      </c>
      <c r="C80" s="196" t="s">
        <v>1434</v>
      </c>
      <c r="D80" s="190" t="s">
        <v>2047</v>
      </c>
      <c r="E80" s="2">
        <v>500</v>
      </c>
      <c r="F80" s="6">
        <f>SUM(E79:E80)</f>
        <v>1158</v>
      </c>
      <c r="H80" s="505"/>
      <c r="I80" s="202" t="s">
        <v>834</v>
      </c>
      <c r="J80" s="200" t="s">
        <v>1642</v>
      </c>
      <c r="K80" s="192" t="s">
        <v>2078</v>
      </c>
      <c r="L80" s="2">
        <v>648</v>
      </c>
      <c r="M80" s="6">
        <f>SUM(L79:L80)</f>
        <v>1337</v>
      </c>
    </row>
    <row r="81" spans="1:13" ht="11.25">
      <c r="A81" s="492" t="s">
        <v>8</v>
      </c>
      <c r="B81" s="195" t="s">
        <v>29</v>
      </c>
      <c r="C81" s="196" t="s">
        <v>1430</v>
      </c>
      <c r="D81" s="190" t="s">
        <v>2048</v>
      </c>
      <c r="E81" s="2">
        <v>357</v>
      </c>
      <c r="F81" s="6"/>
      <c r="H81" s="504" t="s">
        <v>78</v>
      </c>
      <c r="I81" s="202" t="s">
        <v>48</v>
      </c>
      <c r="J81" s="200" t="s">
        <v>1452</v>
      </c>
      <c r="K81" s="190" t="s">
        <v>2079</v>
      </c>
      <c r="L81" s="2">
        <v>915</v>
      </c>
      <c r="M81" s="6"/>
    </row>
    <row r="82" spans="1:13" ht="11.25">
      <c r="A82" s="492"/>
      <c r="B82" s="195" t="s">
        <v>1442</v>
      </c>
      <c r="C82" s="196" t="s">
        <v>1969</v>
      </c>
      <c r="D82" s="190" t="s">
        <v>2049</v>
      </c>
      <c r="E82" s="2">
        <v>261</v>
      </c>
      <c r="F82" s="6">
        <f>SUM(E81:E82)</f>
        <v>618</v>
      </c>
      <c r="H82" s="505"/>
      <c r="I82" s="202" t="s">
        <v>46</v>
      </c>
      <c r="J82" s="200" t="s">
        <v>1809</v>
      </c>
      <c r="K82" s="190" t="s">
        <v>2080</v>
      </c>
      <c r="L82" s="2">
        <v>505</v>
      </c>
      <c r="M82" s="6">
        <f>SUM(L81:L82)</f>
        <v>1420</v>
      </c>
    </row>
    <row r="83" spans="1:13" ht="11.25">
      <c r="A83" s="492" t="s">
        <v>9</v>
      </c>
      <c r="B83" s="195" t="s">
        <v>874</v>
      </c>
      <c r="C83" s="196" t="s">
        <v>1420</v>
      </c>
      <c r="D83" s="190" t="s">
        <v>1522</v>
      </c>
      <c r="E83" s="2">
        <v>460</v>
      </c>
      <c r="F83" s="6"/>
      <c r="H83" s="504" t="s">
        <v>9</v>
      </c>
      <c r="I83" s="202" t="s">
        <v>693</v>
      </c>
      <c r="J83" s="200" t="s">
        <v>1461</v>
      </c>
      <c r="K83" s="190" t="s">
        <v>1477</v>
      </c>
      <c r="L83" s="2">
        <v>742</v>
      </c>
      <c r="M83" s="6"/>
    </row>
    <row r="84" spans="1:13" ht="11.25">
      <c r="A84" s="492"/>
      <c r="B84" s="195" t="s">
        <v>46</v>
      </c>
      <c r="C84" s="196" t="s">
        <v>1432</v>
      </c>
      <c r="D84" s="190" t="s">
        <v>173</v>
      </c>
      <c r="E84" s="2">
        <v>524</v>
      </c>
      <c r="F84" s="6">
        <f>SUM(E83:E84)</f>
        <v>984</v>
      </c>
      <c r="H84" s="505"/>
      <c r="I84" s="202" t="s">
        <v>24</v>
      </c>
      <c r="J84" s="200" t="s">
        <v>1452</v>
      </c>
      <c r="K84" s="190" t="s">
        <v>2106</v>
      </c>
      <c r="L84" s="2">
        <v>314</v>
      </c>
      <c r="M84" s="6">
        <f>SUM(L83:L84)</f>
        <v>1056</v>
      </c>
    </row>
    <row r="85" spans="1:13" ht="11.25">
      <c r="A85" s="492" t="s">
        <v>10</v>
      </c>
      <c r="B85" s="195" t="s">
        <v>211</v>
      </c>
      <c r="C85" s="196" t="s">
        <v>1956</v>
      </c>
      <c r="D85" s="190" t="s">
        <v>2050</v>
      </c>
      <c r="E85" s="2">
        <v>685</v>
      </c>
      <c r="F85" s="6"/>
      <c r="H85" s="504" t="s">
        <v>11</v>
      </c>
      <c r="I85" s="202" t="s">
        <v>46</v>
      </c>
      <c r="J85" s="200" t="s">
        <v>1809</v>
      </c>
      <c r="K85" s="192" t="s">
        <v>184</v>
      </c>
      <c r="L85" s="2">
        <v>565</v>
      </c>
      <c r="M85" s="6"/>
    </row>
    <row r="86" spans="1:13" ht="11.25">
      <c r="A86" s="492"/>
      <c r="B86" s="195" t="s">
        <v>914</v>
      </c>
      <c r="C86" s="196" t="s">
        <v>1433</v>
      </c>
      <c r="D86" s="190" t="s">
        <v>2051</v>
      </c>
      <c r="E86" s="2">
        <v>593</v>
      </c>
      <c r="F86" s="6">
        <f>SUM(E85:E86)</f>
        <v>1278</v>
      </c>
      <c r="H86" s="505"/>
      <c r="I86" s="202" t="s">
        <v>693</v>
      </c>
      <c r="J86" s="200" t="s">
        <v>1461</v>
      </c>
      <c r="K86" s="192" t="s">
        <v>443</v>
      </c>
      <c r="L86" s="2">
        <v>461</v>
      </c>
      <c r="M86" s="6">
        <f>SUM(L85:L86)</f>
        <v>1026</v>
      </c>
    </row>
    <row r="87" spans="1:13" ht="11.25">
      <c r="A87" s="492" t="s">
        <v>11</v>
      </c>
      <c r="B87" s="195" t="s">
        <v>29</v>
      </c>
      <c r="C87" s="196" t="s">
        <v>1430</v>
      </c>
      <c r="D87" s="190" t="s">
        <v>720</v>
      </c>
      <c r="E87" s="2">
        <v>870</v>
      </c>
      <c r="F87" s="6"/>
      <c r="H87" s="504" t="s">
        <v>12</v>
      </c>
      <c r="I87" s="202" t="s">
        <v>1963</v>
      </c>
      <c r="J87" s="200" t="s">
        <v>1964</v>
      </c>
      <c r="K87" s="190" t="s">
        <v>2081</v>
      </c>
      <c r="L87" s="2">
        <v>469</v>
      </c>
      <c r="M87" s="6"/>
    </row>
    <row r="88" spans="1:13" ht="11.25">
      <c r="A88" s="492"/>
      <c r="B88" s="195" t="s">
        <v>874</v>
      </c>
      <c r="C88" s="196" t="s">
        <v>1420</v>
      </c>
      <c r="D88" s="190" t="s">
        <v>284</v>
      </c>
      <c r="E88" s="2">
        <v>492</v>
      </c>
      <c r="F88" s="6">
        <f>SUM(E87:E88)</f>
        <v>1362</v>
      </c>
      <c r="H88" s="505"/>
      <c r="I88" s="202" t="s">
        <v>24</v>
      </c>
      <c r="J88" s="200" t="s">
        <v>1967</v>
      </c>
      <c r="K88" s="190" t="s">
        <v>2082</v>
      </c>
      <c r="L88" s="2">
        <v>541</v>
      </c>
      <c r="M88" s="6">
        <f>SUM(L87:L88)</f>
        <v>1010</v>
      </c>
    </row>
    <row r="89" spans="1:13" ht="11.25">
      <c r="A89" s="492" t="s">
        <v>12</v>
      </c>
      <c r="B89" s="195" t="s">
        <v>314</v>
      </c>
      <c r="C89" s="196" t="s">
        <v>1418</v>
      </c>
      <c r="D89" s="190" t="s">
        <v>2052</v>
      </c>
      <c r="E89" s="2">
        <v>810</v>
      </c>
      <c r="F89" s="6"/>
      <c r="H89" s="504" t="s">
        <v>13</v>
      </c>
      <c r="I89" s="202" t="s">
        <v>1802</v>
      </c>
      <c r="J89" s="200" t="s">
        <v>1803</v>
      </c>
      <c r="K89" s="190" t="s">
        <v>2083</v>
      </c>
      <c r="L89" s="2">
        <v>763</v>
      </c>
      <c r="M89" s="6"/>
    </row>
    <row r="90" spans="1:13" ht="11.25">
      <c r="A90" s="492"/>
      <c r="B90" s="195" t="s">
        <v>1794</v>
      </c>
      <c r="C90" s="196" t="s">
        <v>1795</v>
      </c>
      <c r="D90" s="190" t="s">
        <v>2053</v>
      </c>
      <c r="E90" s="2">
        <v>679</v>
      </c>
      <c r="F90" s="6">
        <f>SUM(E89:E90)</f>
        <v>1489</v>
      </c>
      <c r="H90" s="505"/>
      <c r="I90" s="202" t="s">
        <v>24</v>
      </c>
      <c r="J90" s="200" t="s">
        <v>1452</v>
      </c>
      <c r="K90" s="190" t="s">
        <v>1386</v>
      </c>
      <c r="L90" s="2">
        <v>578</v>
      </c>
      <c r="M90" s="6">
        <f>SUM(L89:L90)</f>
        <v>1341</v>
      </c>
    </row>
    <row r="91" spans="1:13" ht="11.25">
      <c r="A91" s="492" t="s">
        <v>13</v>
      </c>
      <c r="B91" s="195" t="s">
        <v>248</v>
      </c>
      <c r="C91" s="196" t="s">
        <v>1419</v>
      </c>
      <c r="D91" s="190" t="s">
        <v>2054</v>
      </c>
      <c r="E91" s="2">
        <v>651</v>
      </c>
      <c r="F91" s="6"/>
      <c r="H91" s="504" t="s">
        <v>67</v>
      </c>
      <c r="I91" s="202" t="s">
        <v>48</v>
      </c>
      <c r="J91" s="200" t="s">
        <v>1452</v>
      </c>
      <c r="K91" s="190" t="s">
        <v>488</v>
      </c>
      <c r="L91" s="2">
        <v>845</v>
      </c>
      <c r="M91" s="6"/>
    </row>
    <row r="92" spans="1:13" ht="11.25">
      <c r="A92" s="492"/>
      <c r="B92" s="195" t="s">
        <v>1797</v>
      </c>
      <c r="C92" s="196" t="s">
        <v>1955</v>
      </c>
      <c r="D92" s="190" t="s">
        <v>2055</v>
      </c>
      <c r="E92" s="2">
        <v>497</v>
      </c>
      <c r="F92" s="6">
        <f>SUM(E91:E92)</f>
        <v>1148</v>
      </c>
      <c r="H92" s="505"/>
      <c r="I92" s="202" t="s">
        <v>1194</v>
      </c>
      <c r="J92" s="200" t="s">
        <v>1962</v>
      </c>
      <c r="K92" s="190" t="s">
        <v>2084</v>
      </c>
      <c r="L92" s="2">
        <v>532</v>
      </c>
      <c r="M92" s="6">
        <f>SUM(L91:L92)</f>
        <v>1377</v>
      </c>
    </row>
    <row r="93" spans="1:13" ht="11.25">
      <c r="A93" s="492" t="s">
        <v>67</v>
      </c>
      <c r="B93" s="195" t="s">
        <v>1348</v>
      </c>
      <c r="C93" s="196" t="s">
        <v>1437</v>
      </c>
      <c r="D93" s="192" t="s">
        <v>2056</v>
      </c>
      <c r="E93" s="2">
        <v>817</v>
      </c>
      <c r="F93" s="6"/>
      <c r="H93" s="504" t="s">
        <v>14</v>
      </c>
      <c r="I93" s="202" t="s">
        <v>47</v>
      </c>
      <c r="J93" s="200" t="s">
        <v>1445</v>
      </c>
      <c r="K93" s="190" t="s">
        <v>2085</v>
      </c>
      <c r="L93" s="2">
        <v>431</v>
      </c>
      <c r="M93" s="6"/>
    </row>
    <row r="94" spans="1:13" ht="11.25">
      <c r="A94" s="492"/>
      <c r="B94" s="195" t="s">
        <v>47</v>
      </c>
      <c r="C94" s="196" t="s">
        <v>1430</v>
      </c>
      <c r="D94" s="192" t="s">
        <v>1214</v>
      </c>
      <c r="E94" s="2">
        <v>458</v>
      </c>
      <c r="F94" s="6">
        <f>SUM(E93:E94)</f>
        <v>1275</v>
      </c>
      <c r="H94" s="505"/>
      <c r="I94" s="202" t="s">
        <v>82</v>
      </c>
      <c r="J94" s="200" t="s">
        <v>1643</v>
      </c>
      <c r="K94" s="190" t="s">
        <v>1921</v>
      </c>
      <c r="L94" s="2">
        <v>476</v>
      </c>
      <c r="M94" s="6">
        <f>SUM(L93:L94)</f>
        <v>907</v>
      </c>
    </row>
    <row r="95" spans="1:13" ht="11.25">
      <c r="A95" s="492" t="s">
        <v>14</v>
      </c>
      <c r="B95" s="195" t="s">
        <v>1792</v>
      </c>
      <c r="C95" s="196" t="s">
        <v>1945</v>
      </c>
      <c r="D95" s="190" t="s">
        <v>2057</v>
      </c>
      <c r="E95" s="2">
        <v>426</v>
      </c>
      <c r="F95" s="6"/>
      <c r="H95" s="504" t="s">
        <v>15</v>
      </c>
      <c r="I95" s="202" t="s">
        <v>1645</v>
      </c>
      <c r="J95" s="200" t="s">
        <v>1968</v>
      </c>
      <c r="K95" s="190" t="s">
        <v>2086</v>
      </c>
      <c r="L95" s="2">
        <v>227</v>
      </c>
      <c r="M95" s="6"/>
    </row>
    <row r="96" spans="1:13" ht="11.25">
      <c r="A96" s="492"/>
      <c r="B96" s="195" t="s">
        <v>1348</v>
      </c>
      <c r="C96" s="196" t="s">
        <v>1437</v>
      </c>
      <c r="D96" s="190" t="s">
        <v>2058</v>
      </c>
      <c r="E96" s="2">
        <v>482</v>
      </c>
      <c r="F96" s="6">
        <f>SUM(E95:E96)</f>
        <v>908</v>
      </c>
      <c r="H96" s="505"/>
      <c r="I96" s="202" t="s">
        <v>49</v>
      </c>
      <c r="J96" s="200" t="s">
        <v>1462</v>
      </c>
      <c r="K96" s="190" t="s">
        <v>2087</v>
      </c>
      <c r="L96" s="2">
        <v>184</v>
      </c>
      <c r="M96" s="6">
        <f>SUM(L95:L96)</f>
        <v>411</v>
      </c>
    </row>
    <row r="97" spans="1:13" ht="11.25">
      <c r="A97" s="492" t="s">
        <v>15</v>
      </c>
      <c r="B97" s="195" t="s">
        <v>46</v>
      </c>
      <c r="C97" s="196" t="s">
        <v>1432</v>
      </c>
      <c r="D97" s="190" t="s">
        <v>1994</v>
      </c>
      <c r="E97" s="2">
        <v>337</v>
      </c>
      <c r="F97" s="6"/>
      <c r="H97" s="504" t="s">
        <v>16</v>
      </c>
      <c r="I97" s="202" t="s">
        <v>1446</v>
      </c>
      <c r="J97" s="200" t="s">
        <v>1447</v>
      </c>
      <c r="K97" s="190" t="s">
        <v>2088</v>
      </c>
      <c r="L97" s="2">
        <v>423</v>
      </c>
      <c r="M97" s="6"/>
    </row>
    <row r="98" spans="1:13" ht="11.25">
      <c r="A98" s="492"/>
      <c r="B98" s="195" t="s">
        <v>914</v>
      </c>
      <c r="C98" s="196" t="s">
        <v>1946</v>
      </c>
      <c r="D98" s="190" t="s">
        <v>2059</v>
      </c>
      <c r="E98" s="2">
        <v>308</v>
      </c>
      <c r="F98" s="6">
        <f>SUM(E97:E98)</f>
        <v>645</v>
      </c>
      <c r="H98" s="505"/>
      <c r="I98" s="202" t="s">
        <v>24</v>
      </c>
      <c r="J98" s="200" t="s">
        <v>1451</v>
      </c>
      <c r="K98" s="190" t="s">
        <v>2089</v>
      </c>
      <c r="L98" s="2">
        <v>258</v>
      </c>
      <c r="M98" s="6">
        <f>SUM(L97:L98)</f>
        <v>681</v>
      </c>
    </row>
    <row r="99" spans="1:13" ht="11.25">
      <c r="A99" s="492" t="s">
        <v>16</v>
      </c>
      <c r="B99" s="195" t="s">
        <v>1446</v>
      </c>
      <c r="C99" s="196" t="s">
        <v>1959</v>
      </c>
      <c r="D99" s="192" t="s">
        <v>2060</v>
      </c>
      <c r="E99" s="2">
        <v>558</v>
      </c>
      <c r="F99" s="6"/>
      <c r="H99" s="504" t="s">
        <v>17</v>
      </c>
      <c r="I99" s="202" t="s">
        <v>590</v>
      </c>
      <c r="J99" s="200" t="s">
        <v>1723</v>
      </c>
      <c r="K99" s="192" t="s">
        <v>2090</v>
      </c>
      <c r="L99" s="2">
        <v>406</v>
      </c>
      <c r="M99" s="6"/>
    </row>
    <row r="100" spans="1:13" ht="11.25">
      <c r="A100" s="492"/>
      <c r="B100" s="195" t="s">
        <v>874</v>
      </c>
      <c r="C100" s="196" t="s">
        <v>1421</v>
      </c>
      <c r="D100" s="192" t="s">
        <v>2061</v>
      </c>
      <c r="E100" s="2">
        <v>551</v>
      </c>
      <c r="F100" s="6">
        <f>SUM(E99:E100)</f>
        <v>1109</v>
      </c>
      <c r="H100" s="505"/>
      <c r="I100" s="202" t="s">
        <v>41</v>
      </c>
      <c r="J100" s="200" t="s">
        <v>1547</v>
      </c>
      <c r="K100" s="192" t="s">
        <v>2091</v>
      </c>
      <c r="L100" s="2">
        <v>216</v>
      </c>
      <c r="M100" s="6">
        <f>SUM(L99:L100)</f>
        <v>622</v>
      </c>
    </row>
    <row r="101" spans="1:13" ht="11.25">
      <c r="A101" s="492" t="s">
        <v>17</v>
      </c>
      <c r="B101" s="195" t="s">
        <v>47</v>
      </c>
      <c r="C101" s="196" t="s">
        <v>1430</v>
      </c>
      <c r="D101" s="190" t="s">
        <v>2062</v>
      </c>
      <c r="E101" s="2">
        <v>526</v>
      </c>
      <c r="F101" s="6"/>
      <c r="H101" s="504" t="s">
        <v>18</v>
      </c>
      <c r="I101" s="202" t="s">
        <v>1446</v>
      </c>
      <c r="J101" s="200" t="s">
        <v>1447</v>
      </c>
      <c r="K101" s="190"/>
      <c r="L101" s="2"/>
      <c r="M101" s="6"/>
    </row>
    <row r="102" spans="1:13" ht="12" thickBot="1">
      <c r="A102" s="506"/>
      <c r="B102" s="195" t="s">
        <v>1645</v>
      </c>
      <c r="C102" s="196" t="s">
        <v>1719</v>
      </c>
      <c r="D102" s="190" t="s">
        <v>2063</v>
      </c>
      <c r="E102" s="2">
        <v>211</v>
      </c>
      <c r="F102" s="6">
        <f>SUM(E101:E102)</f>
        <v>737</v>
      </c>
      <c r="H102" s="504"/>
      <c r="I102" s="202" t="s">
        <v>1802</v>
      </c>
      <c r="J102" s="200" t="s">
        <v>1803</v>
      </c>
      <c r="K102" s="190"/>
      <c r="L102" s="2"/>
      <c r="M102" s="6"/>
    </row>
    <row r="103" spans="1:13" ht="11.25">
      <c r="A103" s="532" t="s">
        <v>18</v>
      </c>
      <c r="B103" s="205" t="s">
        <v>1794</v>
      </c>
      <c r="C103" s="196" t="s">
        <v>1795</v>
      </c>
      <c r="D103" s="190"/>
      <c r="E103" s="2"/>
      <c r="F103" s="6"/>
      <c r="H103" s="504"/>
      <c r="I103" s="202" t="s">
        <v>24</v>
      </c>
      <c r="J103" s="200" t="s">
        <v>1452</v>
      </c>
      <c r="K103" s="190"/>
      <c r="L103" s="2"/>
      <c r="M103" s="6"/>
    </row>
    <row r="104" spans="1:13" ht="11.25">
      <c r="A104" s="531"/>
      <c r="B104" s="204" t="s">
        <v>314</v>
      </c>
      <c r="C104" s="204" t="s">
        <v>1418</v>
      </c>
      <c r="D104" s="190"/>
      <c r="E104" s="2"/>
      <c r="F104" s="6"/>
      <c r="H104" s="505"/>
      <c r="I104" s="202" t="s">
        <v>46</v>
      </c>
      <c r="J104" s="200" t="s">
        <v>1809</v>
      </c>
      <c r="K104" s="190" t="s">
        <v>1975</v>
      </c>
      <c r="L104" s="2">
        <v>657</v>
      </c>
      <c r="M104" s="6">
        <f>SUM(L103:L104)</f>
        <v>657</v>
      </c>
    </row>
    <row r="105" spans="1:13" ht="11.25">
      <c r="A105" s="531"/>
      <c r="B105" s="205" t="s">
        <v>1792</v>
      </c>
      <c r="C105" s="196" t="s">
        <v>1945</v>
      </c>
      <c r="D105" s="190"/>
      <c r="E105" s="2"/>
      <c r="F105" s="6"/>
      <c r="H105" s="504" t="s">
        <v>19</v>
      </c>
      <c r="I105" s="202" t="s">
        <v>693</v>
      </c>
      <c r="J105" s="200" t="s">
        <v>1461</v>
      </c>
      <c r="K105" s="190"/>
      <c r="L105" s="2"/>
      <c r="M105" s="6"/>
    </row>
    <row r="106" spans="1:13" ht="12" thickBot="1">
      <c r="A106" s="533"/>
      <c r="B106" s="206" t="s">
        <v>1446</v>
      </c>
      <c r="C106" s="197" t="s">
        <v>1629</v>
      </c>
      <c r="D106" s="190" t="s">
        <v>2064</v>
      </c>
      <c r="E106" s="2">
        <v>744</v>
      </c>
      <c r="F106" s="6">
        <f>SUM(E105:E106)</f>
        <v>744</v>
      </c>
      <c r="H106" s="504"/>
      <c r="I106" s="202" t="s">
        <v>48</v>
      </c>
      <c r="J106" s="200" t="s">
        <v>1452</v>
      </c>
      <c r="K106" s="190"/>
      <c r="L106" s="2"/>
      <c r="M106" s="6"/>
    </row>
    <row r="107" spans="1:13" ht="11.25">
      <c r="A107" s="532" t="s">
        <v>19</v>
      </c>
      <c r="B107" s="205" t="s">
        <v>914</v>
      </c>
      <c r="C107" s="196" t="s">
        <v>1946</v>
      </c>
      <c r="D107" s="190"/>
      <c r="E107" s="2"/>
      <c r="F107" s="6"/>
      <c r="H107" s="504"/>
      <c r="I107" s="202" t="s">
        <v>537</v>
      </c>
      <c r="J107" s="200" t="s">
        <v>1965</v>
      </c>
      <c r="K107" s="190"/>
      <c r="L107" s="2"/>
      <c r="M107" s="6"/>
    </row>
    <row r="108" spans="1:13" ht="12" thickBot="1">
      <c r="A108" s="531"/>
      <c r="B108" s="204" t="s">
        <v>874</v>
      </c>
      <c r="C108" s="197" t="s">
        <v>1421</v>
      </c>
      <c r="D108" s="190"/>
      <c r="E108" s="2"/>
      <c r="F108" s="6"/>
      <c r="H108" s="507"/>
      <c r="I108" s="203" t="s">
        <v>24</v>
      </c>
      <c r="J108" s="199" t="s">
        <v>1451</v>
      </c>
      <c r="K108" s="189" t="s">
        <v>2092</v>
      </c>
      <c r="L108" s="7">
        <v>802</v>
      </c>
      <c r="M108" s="8">
        <f>SUM(L107:L108)</f>
        <v>802</v>
      </c>
    </row>
    <row r="109" spans="1:13" ht="12" thickBot="1">
      <c r="A109" s="531"/>
      <c r="B109" s="205" t="s">
        <v>248</v>
      </c>
      <c r="C109" s="196" t="s">
        <v>1419</v>
      </c>
      <c r="D109" s="190"/>
      <c r="E109" s="2"/>
      <c r="F109" s="6"/>
      <c r="L109" s="1"/>
      <c r="M109" s="1"/>
    </row>
    <row r="110" spans="1:13" ht="12" thickBot="1">
      <c r="A110" s="533"/>
      <c r="B110" s="205" t="s">
        <v>1630</v>
      </c>
      <c r="C110" s="196" t="s">
        <v>1631</v>
      </c>
      <c r="D110" s="189" t="s">
        <v>2065</v>
      </c>
      <c r="E110" s="7">
        <v>685</v>
      </c>
      <c r="F110" s="8">
        <f>SUM(E109:E110)</f>
        <v>685</v>
      </c>
      <c r="L110" s="1"/>
      <c r="M110" s="151">
        <f>SUM(M67:M108)</f>
        <v>19496</v>
      </c>
    </row>
    <row r="111" spans="5:13" ht="13.5" thickBot="1">
      <c r="E111" s="1"/>
      <c r="F111" s="1"/>
      <c r="H111" s="181">
        <v>1</v>
      </c>
      <c r="I111" s="214" t="s">
        <v>963</v>
      </c>
      <c r="J111" s="215" t="s">
        <v>2093</v>
      </c>
      <c r="M111" s="191"/>
    </row>
    <row r="112" spans="5:13" ht="13.5" thickBot="1">
      <c r="E112" s="1"/>
      <c r="F112" s="150">
        <f>SUM(F67:F110)</f>
        <v>21283</v>
      </c>
      <c r="H112" s="182">
        <v>2</v>
      </c>
      <c r="I112" s="216" t="s">
        <v>1184</v>
      </c>
      <c r="J112" s="217" t="s">
        <v>2800</v>
      </c>
      <c r="M112" s="191"/>
    </row>
    <row r="113" spans="8:10" ht="12.75">
      <c r="H113" s="182">
        <v>3</v>
      </c>
      <c r="I113" s="216" t="s">
        <v>2095</v>
      </c>
      <c r="J113" s="217" t="s">
        <v>2094</v>
      </c>
    </row>
    <row r="114" spans="8:10" ht="22.5">
      <c r="H114" s="182">
        <v>4</v>
      </c>
      <c r="I114" s="216" t="s">
        <v>2097</v>
      </c>
      <c r="J114" s="217" t="s">
        <v>2096</v>
      </c>
    </row>
    <row r="115" spans="8:16" ht="22.5">
      <c r="H115" s="182">
        <v>5</v>
      </c>
      <c r="I115" s="216" t="s">
        <v>2099</v>
      </c>
      <c r="J115" s="217" t="s">
        <v>2098</v>
      </c>
      <c r="O115" s="207"/>
      <c r="P115"/>
    </row>
    <row r="116" spans="8:16" ht="22.5">
      <c r="H116" s="182">
        <v>6</v>
      </c>
      <c r="I116" s="216" t="s">
        <v>2101</v>
      </c>
      <c r="J116" s="217" t="s">
        <v>2100</v>
      </c>
      <c r="M116" s="209"/>
      <c r="P116" s="207"/>
    </row>
    <row r="117" spans="8:16" ht="18.75" customHeight="1">
      <c r="H117" s="182">
        <v>7</v>
      </c>
      <c r="I117" s="216" t="s">
        <v>2103</v>
      </c>
      <c r="J117" s="217" t="s">
        <v>2102</v>
      </c>
      <c r="L117" s="207"/>
      <c r="M117" s="209"/>
      <c r="P117" s="207"/>
    </row>
    <row r="118" spans="1:16" ht="13.5" thickBot="1">
      <c r="A118" s="9"/>
      <c r="B118" s="212"/>
      <c r="H118" s="183">
        <v>8</v>
      </c>
      <c r="I118" s="218" t="s">
        <v>2105</v>
      </c>
      <c r="J118" s="219" t="s">
        <v>2104</v>
      </c>
      <c r="L118" s="209"/>
      <c r="M118" s="209"/>
      <c r="P118" s="207"/>
    </row>
    <row r="119" spans="13:16" ht="12.75">
      <c r="M119" s="209"/>
      <c r="P119" s="207"/>
    </row>
    <row r="120" spans="13:16" ht="12.75">
      <c r="M120" s="209"/>
      <c r="P120" s="207"/>
    </row>
    <row r="121" spans="13:16" ht="12.75">
      <c r="M121" s="209"/>
      <c r="P121" s="207"/>
    </row>
    <row r="122" spans="13:16" ht="12.75">
      <c r="M122" s="209"/>
      <c r="P122"/>
    </row>
  </sheetData>
  <sheetProtection/>
  <mergeCells count="84">
    <mergeCell ref="B1:L2"/>
    <mergeCell ref="B3:F4"/>
    <mergeCell ref="I3:M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5"/>
    <mergeCell ref="A46:A49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6"/>
    <mergeCell ref="A107:A110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44:H47"/>
    <mergeCell ref="H30:H31"/>
    <mergeCell ref="H32:H33"/>
    <mergeCell ref="H34:H35"/>
    <mergeCell ref="H36:H37"/>
    <mergeCell ref="H38:H39"/>
    <mergeCell ref="H40:H43"/>
    <mergeCell ref="B62:L63"/>
    <mergeCell ref="B64:F65"/>
    <mergeCell ref="I64:M65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97:H98"/>
    <mergeCell ref="H99:H100"/>
    <mergeCell ref="H101:H104"/>
    <mergeCell ref="H105:H108"/>
    <mergeCell ref="H85:H86"/>
    <mergeCell ref="H87:H88"/>
    <mergeCell ref="H89:H90"/>
    <mergeCell ref="H91:H92"/>
    <mergeCell ref="H93:H94"/>
    <mergeCell ref="H95:H9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Bergeaud Patrick</dc:creator>
  <cp:keywords/>
  <dc:description/>
  <cp:lastModifiedBy>user</cp:lastModifiedBy>
  <cp:lastPrinted>2023-05-22T06:23:13Z</cp:lastPrinted>
  <dcterms:created xsi:type="dcterms:W3CDTF">2003-04-30T13:04:59Z</dcterms:created>
  <dcterms:modified xsi:type="dcterms:W3CDTF">2023-05-22T06:23:52Z</dcterms:modified>
  <cp:category/>
  <cp:version/>
  <cp:contentType/>
  <cp:contentStatus/>
</cp:coreProperties>
</file>